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drawings/drawing3.xml" ContentType="application/vnd.openxmlformats-officedocument.drawing+xml"/>
  <Override PartName="/xl/embeddings/oleObject2.bin" ContentType="application/vnd.openxmlformats-officedocument.oleObject"/>
  <Override PartName="/xl/drawings/drawing4.xml" ContentType="application/vnd.openxmlformats-officedocument.drawing+xml"/>
  <Override PartName="/xl/embeddings/oleObject3.bin" ContentType="application/vnd.openxmlformats-officedocument.oleObject"/>
  <Override PartName="/xl/drawings/drawing5.xml" ContentType="application/vnd.openxmlformats-officedocument.drawing+xml"/>
  <Override PartName="/xl/embeddings/oleObject4.bin" ContentType="application/vnd.openxmlformats-officedocument.oleObject"/>
  <Override PartName="/xl/drawings/drawing6.xml" ContentType="application/vnd.openxmlformats-officedocument.drawing+xml"/>
  <Override PartName="/xl/embeddings/oleObject5.bin" ContentType="application/vnd.openxmlformats-officedocument.oleObject"/>
  <Override PartName="/xl/drawings/drawing7.xml" ContentType="application/vnd.openxmlformats-officedocument.drawing+xml"/>
  <Override PartName="/xl/embeddings/oleObject6.bin" ContentType="application/vnd.openxmlformats-officedocument.oleObject"/>
  <Override PartName="/xl/drawings/drawing8.xml" ContentType="application/vnd.openxmlformats-officedocument.drawing+xml"/>
  <Override PartName="/xl/embeddings/oleObject7.bin" ContentType="application/vnd.openxmlformats-officedocument.oleObject"/>
  <Override PartName="/xl/drawings/drawing9.xml" ContentType="application/vnd.openxmlformats-officedocument.drawing+xml"/>
  <Override PartName="/xl/embeddings/oleObject8.bin" ContentType="application/vnd.openxmlformats-officedocument.oleObject"/>
  <Override PartName="/xl/drawings/drawing10.xml" ContentType="application/vnd.openxmlformats-officedocument.drawing+xml"/>
  <Override PartName="/xl/embeddings/oleObject9.bin" ContentType="application/vnd.openxmlformats-officedocument.oleObject"/>
  <Override PartName="/xl/drawings/drawing11.xml" ContentType="application/vnd.openxmlformats-officedocument.drawing+xml"/>
  <Override PartName="/xl/embeddings/oleObject10.bin" ContentType="application/vnd.openxmlformats-officedocument.oleObject"/>
  <Override PartName="/xl/drawings/drawing12.xml" ContentType="application/vnd.openxmlformats-officedocument.drawing+xml"/>
  <Override PartName="/xl/embeddings/oleObject11.bin" ContentType="application/vnd.openxmlformats-officedocument.oleObject"/>
  <Override PartName="/xl/drawings/drawing13.xml" ContentType="application/vnd.openxmlformats-officedocument.drawing+xml"/>
  <Override PartName="/xl/embeddings/oleObject12.bin" ContentType="application/vnd.openxmlformats-officedocument.oleObject"/>
  <Override PartName="/xl/drawings/drawing14.xml" ContentType="application/vnd.openxmlformats-officedocument.drawing+xml"/>
  <Override PartName="/xl/embeddings/oleObject13.bin" ContentType="application/vnd.openxmlformats-officedocument.oleObject"/>
  <Override PartName="/xl/drawings/drawing15.xml" ContentType="application/vnd.openxmlformats-officedocument.drawing+xml"/>
  <Override PartName="/xl/embeddings/oleObject14.bin" ContentType="application/vnd.openxmlformats-officedocument.oleObject"/>
  <Override PartName="/xl/drawings/drawing16.xml" ContentType="application/vnd.openxmlformats-officedocument.drawing+xml"/>
  <Override PartName="/xl/embeddings/oleObject15.bin" ContentType="application/vnd.openxmlformats-officedocument.oleObject"/>
  <Override PartName="/xl/drawings/drawing17.xml" ContentType="application/vnd.openxmlformats-officedocument.drawing+xml"/>
  <Override PartName="/xl/embeddings/oleObject16.bin" ContentType="application/vnd.openxmlformats-officedocument.oleObject"/>
  <Override PartName="/xl/drawings/drawing18.xml" ContentType="application/vnd.openxmlformats-officedocument.drawing+xml"/>
  <Override PartName="/xl/embeddings/oleObject17.bin" ContentType="application/vnd.openxmlformats-officedocument.oleObject"/>
  <Override PartName="/xl/drawings/drawing19.xml" ContentType="application/vnd.openxmlformats-officedocument.drawing+xml"/>
  <Override PartName="/xl/embeddings/oleObject18.bin" ContentType="application/vnd.openxmlformats-officedocument.oleObject"/>
  <Override PartName="/xl/drawings/drawing20.xml" ContentType="application/vnd.openxmlformats-officedocument.drawing+xml"/>
  <Override PartName="/xl/embeddings/oleObject19.bin" ContentType="application/vnd.openxmlformats-officedocument.oleObject"/>
  <Override PartName="/xl/drawings/drawing21.xml" ContentType="application/vnd.openxmlformats-officedocument.drawing+xml"/>
  <Override PartName="/xl/embeddings/oleObject20.bin" ContentType="application/vnd.openxmlformats-officedocument.oleObject"/>
  <Override PartName="/xl/drawings/drawing22.xml" ContentType="application/vnd.openxmlformats-officedocument.drawing+xml"/>
  <Override PartName="/xl/embeddings/oleObject21.bin" ContentType="application/vnd.openxmlformats-officedocument.oleObject"/>
  <Override PartName="/xl/drawings/drawing23.xml" ContentType="application/vnd.openxmlformats-officedocument.drawing+xml"/>
  <Override PartName="/xl/embeddings/oleObject22.bin" ContentType="application/vnd.openxmlformats-officedocument.oleObject"/>
  <Override PartName="/xl/drawings/drawing24.xml" ContentType="application/vnd.openxmlformats-officedocument.drawing+xml"/>
  <Override PartName="/xl/embeddings/oleObject23.bin" ContentType="application/vnd.openxmlformats-officedocument.oleObject"/>
  <Override PartName="/xl/drawings/drawing25.xml" ContentType="application/vnd.openxmlformats-officedocument.drawing+xml"/>
  <Override PartName="/xl/embeddings/oleObject24.bin" ContentType="application/vnd.openxmlformats-officedocument.oleObject"/>
  <Override PartName="/xl/drawings/drawing26.xml" ContentType="application/vnd.openxmlformats-officedocument.drawing+xml"/>
  <Override PartName="/xl/embeddings/oleObject25.bin" ContentType="application/vnd.openxmlformats-officedocument.oleObject"/>
  <Override PartName="/xl/drawings/drawing27.xml" ContentType="application/vnd.openxmlformats-officedocument.drawing+xml"/>
  <Override PartName="/xl/embeddings/oleObject26.bin" ContentType="application/vnd.openxmlformats-officedocument.oleObject"/>
  <Override PartName="/xl/drawings/drawing28.xml" ContentType="application/vnd.openxmlformats-officedocument.drawing+xml"/>
  <Override PartName="/xl/embeddings/oleObject27.bin" ContentType="application/vnd.openxmlformats-officedocument.oleObject"/>
  <Override PartName="/xl/drawings/drawing29.xml" ContentType="application/vnd.openxmlformats-officedocument.drawing+xml"/>
  <Override PartName="/xl/embeddings/oleObject28.bin" ContentType="application/vnd.openxmlformats-officedocument.oleObject"/>
  <Override PartName="/xl/drawings/drawing30.xml" ContentType="application/vnd.openxmlformats-officedocument.drawing+xml"/>
  <Override PartName="/xl/embeddings/oleObject29.bin" ContentType="application/vnd.openxmlformats-officedocument.oleObject"/>
  <Override PartName="/xl/drawings/drawing31.xml" ContentType="application/vnd.openxmlformats-officedocument.drawing+xml"/>
  <Override PartName="/xl/embeddings/oleObject30.bin" ContentType="application/vnd.openxmlformats-officedocument.oleObject"/>
  <Override PartName="/xl/drawings/drawing32.xml" ContentType="application/vnd.openxmlformats-officedocument.drawing+xml"/>
  <Override PartName="/xl/embeddings/oleObject31.bin" ContentType="application/vnd.openxmlformats-officedocument.oleObject"/>
  <Override PartName="/xl/drawings/drawing33.xml" ContentType="application/vnd.openxmlformats-officedocument.drawing+xml"/>
  <Override PartName="/xl/embeddings/oleObject32.bin" ContentType="application/vnd.openxmlformats-officedocument.oleObject"/>
  <Override PartName="/xl/drawings/drawing34.xml" ContentType="application/vnd.openxmlformats-officedocument.drawing+xml"/>
  <Override PartName="/xl/embeddings/oleObject33.bin" ContentType="application/vnd.openxmlformats-officedocument.oleObject"/>
  <Override PartName="/xl/drawings/drawing35.xml" ContentType="application/vnd.openxmlformats-officedocument.drawing+xml"/>
  <Override PartName="/xl/embeddings/oleObject34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9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IZBA\Badania\CEPIK\Przyczepy\2017\"/>
    </mc:Choice>
  </mc:AlternateContent>
  <bookViews>
    <workbookView xWindow="0" yWindow="0" windowWidth="13584" windowHeight="5088"/>
  </bookViews>
  <sheets>
    <sheet name="TYTUŁ" sheetId="1" r:id="rId1"/>
    <sheet name="Spis tresci" sheetId="2" r:id="rId2"/>
    <sheet name="PODSUMOWANIE" sheetId="43" r:id="rId3"/>
    <sheet name="1_Sprzedaż przyczep ogółem z p" sheetId="3" r:id="rId4"/>
    <sheet name="2_Sprzedaż przyczep ogółem w g" sheetId="4" r:id="rId5"/>
    <sheet name="3_Sprzedażprzyczep ogółem ze w" sheetId="5" r:id="rId6"/>
    <sheet name="4_Sprzedaż przyczep ogółem ze " sheetId="6" r:id="rId7"/>
    <sheet name="5_Sprzedaż przyczep ogółem ze " sheetId="7" r:id="rId8"/>
    <sheet name="6_Sprzedaż przyczep ogółem 04." sheetId="8" r:id="rId9"/>
    <sheet name="7_Sprzedaż przyczep ogółem w k" sheetId="9" r:id="rId10"/>
    <sheet name="8_Sprzedaż przyczep ogółem ze " sheetId="10" r:id="rId11"/>
    <sheet name="9_Sprzedaż przyczep ogółem w k" sheetId="11" r:id="rId12"/>
    <sheet name="10_Sprzedaż przyczep ogółem ze" sheetId="12" r:id="rId13"/>
    <sheet name="11_Sprzedaż przyczep nowych z " sheetId="13" r:id="rId14"/>
    <sheet name="12_Sprzedaż przyczep nowych w " sheetId="14" r:id="rId15"/>
    <sheet name="13_Sprzedaż przyczep nowych 04" sheetId="15" r:id="rId16"/>
    <sheet name="14_Sprzedaż przyczep nowych ze" sheetId="16" r:id="rId17"/>
    <sheet name="15_Sprzedaż przyczep nowych ze" sheetId="17" r:id="rId18"/>
    <sheet name="16_Sprzedaż TOP MAREK przyczep" sheetId="18" r:id="rId19"/>
    <sheet name="17_Sprzedaż TOP MAREK przyczep" sheetId="19" r:id="rId20"/>
    <sheet name="18_Sprzedaż TOP MAREK przyczep" sheetId="20" r:id="rId21"/>
    <sheet name="19_Sprzedaż TOP MAREK przyczep" sheetId="21" r:id="rId22"/>
    <sheet name="20_Sprzedaż TOP MAREK przyczep" sheetId="22" r:id="rId23"/>
    <sheet name="21_Sprzedaż TOP MAREK przyczep" sheetId="23" r:id="rId24"/>
    <sheet name="22_Sprzedaż TOP MAREK przyczep" sheetId="24" r:id="rId25"/>
    <sheet name="23_Sprzedaż TOP MAREK przyczep" sheetId="25" r:id="rId26"/>
    <sheet name="24_Sprzedaż TOP MAREK przyczep" sheetId="26" r:id="rId27"/>
    <sheet name="25_Sprzedaż TOP MAREK przyczep" sheetId="27" r:id="rId28"/>
    <sheet name="26_Sprzedaż TOP MAREK przyczep" sheetId="28" r:id="rId29"/>
    <sheet name="27_Sprzedaż TOP MAREK przyczep" sheetId="29" r:id="rId30"/>
    <sheet name="28_Sprzedaż TOP MAREK przyczep" sheetId="30" r:id="rId31"/>
    <sheet name="29_Sprzedaż TOP MAREK - przycz" sheetId="31" r:id="rId32"/>
    <sheet name="30_Sprzedaż przyczep nowych YT" sheetId="32" r:id="rId33"/>
    <sheet name="31_Sprzedaż przyczep ogółem w " sheetId="33" r:id="rId34"/>
    <sheet name="32_Sprzedaż przyczep ogółem ze" sheetId="34" r:id="rId35"/>
    <sheet name="33_Sprzedaż przyczep ogółem w " sheetId="35" r:id="rId36"/>
    <sheet name="34_Sprzedaż przyczep ogółem ze" sheetId="36" r:id="rId37"/>
    <sheet name="35_Sprzedaż przyczep nowych  Y" sheetId="37" r:id="rId38"/>
    <sheet name="36_Sprzedaż przyczep nowych ze" sheetId="38" r:id="rId39"/>
    <sheet name="37_Sprzedaż przyczep nowych ze" sheetId="39" r:id="rId40"/>
    <sheet name="38_Sprzedaż TOP MAREK przyczep" sheetId="40" r:id="rId41"/>
    <sheet name="39_Sprzedaż TOP MAREK przyczep" sheetId="41" r:id="rId42"/>
    <sheet name="40_Sprzedaż TOP MAREK z podzia" sheetId="42" r:id="rId43"/>
    <sheet name="41_Sprzedaż przyczep z uwzględn" sheetId="44" r:id="rId44"/>
    <sheet name="42_Sprzedaż przyczep z uwględni" sheetId="45" r:id="rId45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8" i="43" l="1"/>
  <c r="J13" i="43" s="1"/>
  <c r="E18" i="43"/>
  <c r="I17" i="43" s="1"/>
  <c r="C18" i="43"/>
  <c r="B18" i="43"/>
  <c r="J17" i="43"/>
  <c r="H17" i="43"/>
  <c r="G17" i="43"/>
  <c r="D17" i="43"/>
  <c r="J16" i="43"/>
  <c r="H16" i="43"/>
  <c r="G16" i="43"/>
  <c r="D16" i="43"/>
  <c r="H15" i="43"/>
  <c r="G15" i="43"/>
  <c r="D15" i="43"/>
  <c r="J14" i="43"/>
  <c r="H14" i="43"/>
  <c r="G14" i="43"/>
  <c r="D14" i="43"/>
  <c r="H13" i="43"/>
  <c r="G13" i="43"/>
  <c r="D13" i="43"/>
  <c r="J12" i="43"/>
  <c r="H12" i="43"/>
  <c r="G12" i="43"/>
  <c r="D12" i="43"/>
  <c r="H11" i="43"/>
  <c r="G11" i="43"/>
  <c r="D11" i="43"/>
  <c r="J10" i="43"/>
  <c r="H10" i="43"/>
  <c r="G10" i="43"/>
  <c r="D10" i="43"/>
  <c r="J9" i="43"/>
  <c r="H9" i="43"/>
  <c r="G9" i="43"/>
  <c r="D9" i="43"/>
  <c r="J8" i="43"/>
  <c r="G8" i="43"/>
  <c r="D8" i="43"/>
  <c r="J7" i="43"/>
  <c r="H7" i="43"/>
  <c r="G7" i="43"/>
  <c r="D7" i="43"/>
  <c r="H6" i="43"/>
  <c r="G6" i="43"/>
  <c r="D6" i="43"/>
  <c r="I5" i="43"/>
  <c r="H5" i="43"/>
  <c r="G5" i="43"/>
  <c r="D5" i="43"/>
  <c r="J4" i="43"/>
  <c r="H4" i="43"/>
  <c r="G4" i="43"/>
  <c r="D4" i="43"/>
  <c r="J3" i="43"/>
  <c r="G3" i="43"/>
  <c r="D3" i="43"/>
  <c r="G18" i="43" l="1"/>
  <c r="K10" i="43"/>
  <c r="I14" i="43"/>
  <c r="K14" i="43" s="1"/>
  <c r="I10" i="43"/>
  <c r="D18" i="43"/>
  <c r="K17" i="43"/>
  <c r="H18" i="43"/>
  <c r="J5" i="43"/>
  <c r="K5" i="43" s="1"/>
  <c r="I8" i="43"/>
  <c r="K8" i="43" s="1"/>
  <c r="I12" i="43"/>
  <c r="K12" i="43" s="1"/>
  <c r="I16" i="43"/>
  <c r="K16" i="43" s="1"/>
  <c r="I11" i="43"/>
  <c r="I15" i="43"/>
  <c r="I4" i="43"/>
  <c r="K4" i="43" s="1"/>
  <c r="I3" i="43"/>
  <c r="K3" i="43" s="1"/>
  <c r="I7" i="43"/>
  <c r="K7" i="43" s="1"/>
  <c r="J11" i="43"/>
  <c r="J15" i="43"/>
  <c r="I6" i="43"/>
  <c r="J6" i="43"/>
  <c r="I9" i="43"/>
  <c r="K9" i="43" s="1"/>
  <c r="I13" i="43"/>
  <c r="K13" i="43" s="1"/>
  <c r="K6" i="43" l="1"/>
  <c r="K15" i="43"/>
  <c r="K11" i="43"/>
</calcChain>
</file>

<file path=xl/sharedStrings.xml><?xml version="1.0" encoding="utf-8"?>
<sst xmlns="http://schemas.openxmlformats.org/spreadsheetml/2006/main" count="3530" uniqueCount="1046">
  <si>
    <t>Spis Tresci</t>
  </si>
  <si>
    <t>Dane</t>
  </si>
  <si>
    <t>Wykres</t>
  </si>
  <si>
    <t>2016M01</t>
  </si>
  <si>
    <t>2016M02</t>
  </si>
  <si>
    <t>2016M03</t>
  </si>
  <si>
    <t>2016M04</t>
  </si>
  <si>
    <t>2016M05</t>
  </si>
  <si>
    <t>2016M06</t>
  </si>
  <si>
    <t>2016M07</t>
  </si>
  <si>
    <t>2016M08</t>
  </si>
  <si>
    <t>2016M09</t>
  </si>
  <si>
    <t>2016M10</t>
  </si>
  <si>
    <t>2016M11</t>
  </si>
  <si>
    <t>2016M12</t>
  </si>
  <si>
    <t>2017M01</t>
  </si>
  <si>
    <t>2017M02</t>
  </si>
  <si>
    <t>2017M03</t>
  </si>
  <si>
    <t>2017M04</t>
  </si>
  <si>
    <t>P</t>
  </si>
  <si>
    <t>Sprzedaż przyczep ogółem z podziałem na miesiące</t>
  </si>
  <si>
    <t>P  0-2 lata NOWE</t>
  </si>
  <si>
    <t>P  3-10 lat</t>
  </si>
  <si>
    <t>P 11-20 lat</t>
  </si>
  <si>
    <t>P powyżej 20 lat</t>
  </si>
  <si>
    <t>Sprzedaż przyczep ogółem w grupach wiekowych z podziałem na miesiące</t>
  </si>
  <si>
    <t>P KRAJ</t>
  </si>
  <si>
    <t>P ZAGRANICA</t>
  </si>
  <si>
    <t>Sprzedażprzyczep ogółem ze względu na pochodzenie z podziałem na miesiące</t>
  </si>
  <si>
    <t>P FIRMA</t>
  </si>
  <si>
    <t>P PRYWATNY</t>
  </si>
  <si>
    <t>Sprzedaż przyczep ogółem ze względu na uzytkownika z podziałem na miesiące</t>
  </si>
  <si>
    <t>GRUPALCALK</t>
  </si>
  <si>
    <t>_&lt; 3000</t>
  </si>
  <si>
    <t>_3000-3999</t>
  </si>
  <si>
    <t>_4000-4999</t>
  </si>
  <si>
    <t>_5000-5999</t>
  </si>
  <si>
    <t>_6000-6999</t>
  </si>
  <si>
    <t>_7000-7999</t>
  </si>
  <si>
    <t>_8000-8999</t>
  </si>
  <si>
    <t>_9000-9999</t>
  </si>
  <si>
    <t>_BRAK_</t>
  </si>
  <si>
    <t>10000-12999</t>
  </si>
  <si>
    <t>13000-17000</t>
  </si>
  <si>
    <t>powyżej 17000</t>
  </si>
  <si>
    <t>Sprzedaż przyczep ogółem ze względu na ładowność z podziałem na miesiące</t>
  </si>
  <si>
    <t>Sprzedaż przyczep ogółem 04.2016 vs 04.2017</t>
  </si>
  <si>
    <t>Sprzedaż przyczep ogółem w kategoriach wiekowych 04.2016 vs 04.2017</t>
  </si>
  <si>
    <t>Sprzedaż przyczep ogółem ze względu na pochodzenie 04.2016 vs 04.2017</t>
  </si>
  <si>
    <t>P _&lt; 3000</t>
  </si>
  <si>
    <t>P _3000-3999</t>
  </si>
  <si>
    <t>P _4000-4999</t>
  </si>
  <si>
    <t>P _5000-5999</t>
  </si>
  <si>
    <t>P _6000-6999</t>
  </si>
  <si>
    <t>P _7000-7999</t>
  </si>
  <si>
    <t>P _8000-8999</t>
  </si>
  <si>
    <t>P _9000-9999</t>
  </si>
  <si>
    <t>P _BRAK_</t>
  </si>
  <si>
    <t>P 10000-12999</t>
  </si>
  <si>
    <t>P 13000-17000</t>
  </si>
  <si>
    <t>P powyżej 17000</t>
  </si>
  <si>
    <t>Sprzedaż przyczep ogółem w kat ładowności 04.2016 vs 04.2017</t>
  </si>
  <si>
    <t>Sprzedaż przyczep ogółem ze względu na uzytkownika 04.2016 vs 04.2017</t>
  </si>
  <si>
    <t>P  0-2 lata NOWE KRAJ</t>
  </si>
  <si>
    <t>Sprzedaż przyczep nowych z podziałem na miesiące</t>
  </si>
  <si>
    <t>POCHODZENIE</t>
  </si>
  <si>
    <t>KRAJ</t>
  </si>
  <si>
    <t>Sprzedaż przyczep nowych w kat. Ładownosci z podziałem na miesiące</t>
  </si>
  <si>
    <t>Sprzedaż przyczep nowych 04.2016 vs 04.2017</t>
  </si>
  <si>
    <t>P  0-2 lata NOWE KRAJ _&lt; 3000</t>
  </si>
  <si>
    <t>P  0-2 lata NOWE KRAJ _3000-3999</t>
  </si>
  <si>
    <t>P  0-2 lata NOWE KRAJ _4000-4999</t>
  </si>
  <si>
    <t>P  0-2 lata NOWE KRAJ _5000-5999</t>
  </si>
  <si>
    <t>P  0-2 lata NOWE KRAJ _6000-6999</t>
  </si>
  <si>
    <t>P  0-2 lata NOWE KRAJ _7000-7999</t>
  </si>
  <si>
    <t>P  0-2 lata NOWE KRAJ _8000-8999</t>
  </si>
  <si>
    <t>P  0-2 lata NOWE KRAJ _9000-9999</t>
  </si>
  <si>
    <t>P  0-2 lata NOWE KRAJ _BRAK_</t>
  </si>
  <si>
    <t>P  0-2 lata NOWE KRAJ 10000-12999</t>
  </si>
  <si>
    <t>P  0-2 lata NOWE KRAJ 13000-17000</t>
  </si>
  <si>
    <t>P  0-2 lata NOWE KRAJ powyżej 17000</t>
  </si>
  <si>
    <t>Sprzedaż przyczep nowych ze względu na ładowność 04.2016 vs 04.2017</t>
  </si>
  <si>
    <t>P  0-2 lata NOWE KRAJ FIRMA</t>
  </si>
  <si>
    <t>P  0-2 lata NOWE KRAJ PRYWATNY</t>
  </si>
  <si>
    <t>Sprzedaż przyczep nowych ze względu na użytkownika 04.2016 vs 04.2017</t>
  </si>
  <si>
    <t>TOPMARKA</t>
  </si>
  <si>
    <t>AGROMET PILMET</t>
  </si>
  <si>
    <t>AUTO-TECH</t>
  </si>
  <si>
    <t>FLIEGL</t>
  </si>
  <si>
    <t>GOMAR</t>
  </si>
  <si>
    <t>INNE</t>
  </si>
  <si>
    <t>JOSKIN</t>
  </si>
  <si>
    <t>MAR-POL</t>
  </si>
  <si>
    <t>MEPROZET</t>
  </si>
  <si>
    <t>METAL-FACH</t>
  </si>
  <si>
    <t>METALTECH</t>
  </si>
  <si>
    <t>POMOT</t>
  </si>
  <si>
    <t>PRONAR</t>
  </si>
  <si>
    <t>URSUS</t>
  </si>
  <si>
    <t>WIELTON</t>
  </si>
  <si>
    <t>ZASŁAW</t>
  </si>
  <si>
    <t>Sprzedaż TOP MAREK przyczep nowych z podziałem na miesiące</t>
  </si>
  <si>
    <t>AGROMET PILMET  0-2 lata NOWE KRAJ</t>
  </si>
  <si>
    <t>AUTO-TECH  0-2 lata NOWE KRAJ</t>
  </si>
  <si>
    <t>FLIEGL  0-2 lata NOWE KRAJ</t>
  </si>
  <si>
    <t>GOMAR  0-2 lata NOWE KRAJ</t>
  </si>
  <si>
    <t>INNE  0-2 lata NOWE KRAJ</t>
  </si>
  <si>
    <t>JOSKIN  0-2 lata NOWE KRAJ</t>
  </si>
  <si>
    <t>MAR-POL  0-2 lata NOWE KRAJ</t>
  </si>
  <si>
    <t>MEPROZET  0-2 lata NOWE KRAJ</t>
  </si>
  <si>
    <t>METAL-FACH  0-2 lata NOWE KRAJ</t>
  </si>
  <si>
    <t>METALTECH  0-2 lata NOWE KRAJ</t>
  </si>
  <si>
    <t>POMOT  0-2 lata NOWE KRAJ</t>
  </si>
  <si>
    <t>PRONAR  0-2 lata NOWE KRAJ</t>
  </si>
  <si>
    <t>URSUS  0-2 lata NOWE KRAJ</t>
  </si>
  <si>
    <t>WIELTON  0-2 lata NOWE KRAJ</t>
  </si>
  <si>
    <t>ZASŁAW  0-2 lata NOWE KRAJ</t>
  </si>
  <si>
    <t>Sprzedaż TOP MAREK przyczep nowych  04.2016 vs 04.2017</t>
  </si>
  <si>
    <t>INNE  0-2 lata NOWE KRAJ _&lt; 3000</t>
  </si>
  <si>
    <t>MAR-POL  0-2 lata NOWE KRAJ _&lt; 3000</t>
  </si>
  <si>
    <t>METAL-FACH  0-2 lata NOWE KRAJ _&lt; 3000</t>
  </si>
  <si>
    <t>PRONAR  0-2 lata NOWE KRAJ _&lt; 3000</t>
  </si>
  <si>
    <t>Sprzedaż TOP MAREK przyczep nowych z w kat. ładowności do 3000 04.2016 vs 04.2017</t>
  </si>
  <si>
    <t>GOMAR  0-2 lata NOWE KRAJ _3000-3999</t>
  </si>
  <si>
    <t>INNE  0-2 lata NOWE KRAJ _3000-3999</t>
  </si>
  <si>
    <t>MAR-POL  0-2 lata NOWE KRAJ _3000-3999</t>
  </si>
  <si>
    <t>MEPROZET  0-2 lata NOWE KRAJ _3000-3999</t>
  </si>
  <si>
    <t>METAL-FACH  0-2 lata NOWE KRAJ _3000-3999</t>
  </si>
  <si>
    <t>PRONAR  0-2 lata NOWE KRAJ _3000-3999</t>
  </si>
  <si>
    <t>URSUS  0-2 lata NOWE KRAJ _3000-3999</t>
  </si>
  <si>
    <t>Sprzedaż TOP MAREK przyczep nowych z w kat. ładowności 3001-3999 04.2016 vs 04.2017</t>
  </si>
  <si>
    <t>GOMAR  0-2 lata NOWE KRAJ _4000-4999</t>
  </si>
  <si>
    <t>INNE  0-2 lata NOWE KRAJ _4000-4999</t>
  </si>
  <si>
    <t>MEPROZET  0-2 lata NOWE KRAJ _4000-4999</t>
  </si>
  <si>
    <t>PRONAR  0-2 lata NOWE KRAJ _4000-4999</t>
  </si>
  <si>
    <t>Sprzedaż TOP MAREK przyczep nowych z w kat. ładowności 4000-4999 04.2016 vs 04.2017</t>
  </si>
  <si>
    <t>INNE  0-2 lata NOWE KRAJ _5000-5999</t>
  </si>
  <si>
    <t>MEPROZET  0-2 lata NOWE KRAJ _5000-5999</t>
  </si>
  <si>
    <t>POMOT  0-2 lata NOWE KRAJ _5000-5999</t>
  </si>
  <si>
    <t>PRONAR  0-2 lata NOWE KRAJ _5000-5999</t>
  </si>
  <si>
    <t>Sprzedaż TOP MAREK przyczep nowych z w kat. ładowności 5000-5999 04.2016 vs 04.2017</t>
  </si>
  <si>
    <t>AGROMET PILMET  0-2 lata NOWE KRAJ _6000-6999</t>
  </si>
  <si>
    <t>INNE  0-2 lata NOWE KRAJ _6000-6999</t>
  </si>
  <si>
    <t>MAR-POL  0-2 lata NOWE KRAJ _6000-6999</t>
  </si>
  <si>
    <t>METAL-FACH  0-2 lata NOWE KRAJ _6000-6999</t>
  </si>
  <si>
    <t>METALTECH  0-2 lata NOWE KRAJ _6000-6999</t>
  </si>
  <si>
    <t>PRONAR  0-2 lata NOWE KRAJ _6000-6999</t>
  </si>
  <si>
    <t>URSUS  0-2 lata NOWE KRAJ _6000-6999</t>
  </si>
  <si>
    <t>ZASŁAW  0-2 lata NOWE KRAJ _6000-6999</t>
  </si>
  <si>
    <t>Sprzedaż TOP MAREK przyczep nowych z w kat. ładowności 6000-6999 04.2016 vs 04.2017</t>
  </si>
  <si>
    <t>INNE  0-2 lata NOWE KRAJ _7000-7999</t>
  </si>
  <si>
    <t>MEPROZET  0-2 lata NOWE KRAJ _7000-7999</t>
  </si>
  <si>
    <t>PRONAR  0-2 lata NOWE KRAJ _7000-7999</t>
  </si>
  <si>
    <t>URSUS  0-2 lata NOWE KRAJ _7000-7999</t>
  </si>
  <si>
    <t>Sprzedaż TOP MAREK przyczep nowych z w kat. ładowności 7000-7999 04.2016 vs 04.2017</t>
  </si>
  <si>
    <t>AGROMET PILMET  0-2 lata NOWE KRAJ _8000-8999</t>
  </si>
  <si>
    <t>AUTO-TECH  0-2 lata NOWE KRAJ _8000-8999</t>
  </si>
  <si>
    <t>INNE  0-2 lata NOWE KRAJ _8000-8999</t>
  </si>
  <si>
    <t>MAR-POL  0-2 lata NOWE KRAJ _8000-8999</t>
  </si>
  <si>
    <t>MEPROZET  0-2 lata NOWE KRAJ _8000-8999</t>
  </si>
  <si>
    <t>METAL-FACH  0-2 lata NOWE KRAJ _8000-8999</t>
  </si>
  <si>
    <t>METALTECH  0-2 lata NOWE KRAJ _8000-8999</t>
  </si>
  <si>
    <t>POMOT  0-2 lata NOWE KRAJ _8000-8999</t>
  </si>
  <si>
    <t>PRONAR  0-2 lata NOWE KRAJ _8000-8999</t>
  </si>
  <si>
    <t>WIELTON  0-2 lata NOWE KRAJ _8000-8999</t>
  </si>
  <si>
    <t>ZASŁAW  0-2 lata NOWE KRAJ _8000-8999</t>
  </si>
  <si>
    <t>Sprzedaż TOP MAREK przyczep nowych z w kat. ładowności 8000-8999 04.2016 vs 04.2017</t>
  </si>
  <si>
    <t>INNE  0-2 lata NOWE KRAJ _9000-9999</t>
  </si>
  <si>
    <t>MEPROZET  0-2 lata NOWE KRAJ _9000-9999</t>
  </si>
  <si>
    <t>METAL-FACH  0-2 lata NOWE KRAJ _9000-9999</t>
  </si>
  <si>
    <t>PRONAR  0-2 lata NOWE KRAJ _9000-9999</t>
  </si>
  <si>
    <t>WIELTON  0-2 lata NOWE KRAJ _9000-9999</t>
  </si>
  <si>
    <t>Sprzedaż TOP MAREK przyczep nowych z w kat. ładowności 9000-9999 04.2016 vs 04.2017</t>
  </si>
  <si>
    <t>AGROMET PILMET  0-2 lata NOWE KRAJ 10000-12999</t>
  </si>
  <si>
    <t>AUTO-TECH  0-2 lata NOWE KRAJ 10000-12999</t>
  </si>
  <si>
    <t>FLIEGL  0-2 lata NOWE KRAJ 10000-12999</t>
  </si>
  <si>
    <t>INNE  0-2 lata NOWE KRAJ 10000-12999</t>
  </si>
  <si>
    <t>JOSKIN  0-2 lata NOWE KRAJ 10000-12999</t>
  </si>
  <si>
    <t>MAR-POL  0-2 lata NOWE KRAJ 10000-12999</t>
  </si>
  <si>
    <t>METAL-FACH  0-2 lata NOWE KRAJ 10000-12999</t>
  </si>
  <si>
    <t>METALTECH  0-2 lata NOWE KRAJ 10000-12999</t>
  </si>
  <si>
    <t>POMOT  0-2 lata NOWE KRAJ 10000-12999</t>
  </si>
  <si>
    <t>PRONAR  0-2 lata NOWE KRAJ 10000-12999</t>
  </si>
  <si>
    <t>URSUS  0-2 lata NOWE KRAJ 10000-12999</t>
  </si>
  <si>
    <t>WIELTON  0-2 lata NOWE KRAJ 10000-12999</t>
  </si>
  <si>
    <t>ZASŁAW  0-2 lata NOWE KRAJ 10000-12999</t>
  </si>
  <si>
    <t>Sprzedaż TOP MAREK przyczep nowych z w kat. ładowności 10 000-12 999 04.2016 vs 04.2017</t>
  </si>
  <si>
    <t>FLIEGL  0-2 lata NOWE KRAJ 13000-17000</t>
  </si>
  <si>
    <t>INNE  0-2 lata NOWE KRAJ 13000-17000</t>
  </si>
  <si>
    <t>JOSKIN  0-2 lata NOWE KRAJ 13000-17000</t>
  </si>
  <si>
    <t>MAR-POL  0-2 lata NOWE KRAJ 13000-17000</t>
  </si>
  <si>
    <t>METAL-FACH  0-2 lata NOWE KRAJ 13000-17000</t>
  </si>
  <si>
    <t>METALTECH  0-2 lata NOWE KRAJ 13000-17000</t>
  </si>
  <si>
    <t>POMOT  0-2 lata NOWE KRAJ 13000-17000</t>
  </si>
  <si>
    <t>PRONAR  0-2 lata NOWE KRAJ 13000-17000</t>
  </si>
  <si>
    <t>WIELTON  0-2 lata NOWE KRAJ 13000-17000</t>
  </si>
  <si>
    <t>ZASŁAW  0-2 lata NOWE KRAJ 13000-17000</t>
  </si>
  <si>
    <t>Sprzedaż TOP MAREK przyczep nowych z w kat. ładowności 13 000-17 000 04.2016 vs 04.2017</t>
  </si>
  <si>
    <t>INNE  0-2 lata NOWE KRAJ powyżej 17000</t>
  </si>
  <si>
    <t>INNE  3-10 lat ZAGRANICA powyżej 17000</t>
  </si>
  <si>
    <t>INNE 11-20 lat KRAJ powyżej 17000</t>
  </si>
  <si>
    <t>INNE powyżej 20 lat KRAJ powyżej 17000</t>
  </si>
  <si>
    <t>INNE powyżej 20 lat ZAGRANICA powyżej 17000</t>
  </si>
  <si>
    <t>METAL-FACH  0-2 lata NOWE KRAJ powyżej 17000</t>
  </si>
  <si>
    <t>WIELTON  0-2 lata NOWE KRAJ powyżej 17000</t>
  </si>
  <si>
    <t>Sprzedaż TOP MAREK przyczep nowych z w kat. ładowności powyżej 17 000 04.2016 vs 04.2017</t>
  </si>
  <si>
    <t>WOJEWODZTWO</t>
  </si>
  <si>
    <t>POWIAT</t>
  </si>
  <si>
    <t>MIES</t>
  </si>
  <si>
    <t>DOLNOSL</t>
  </si>
  <si>
    <t>LEGNICA_M</t>
  </si>
  <si>
    <t>LUBAN</t>
  </si>
  <si>
    <t>LUBIN</t>
  </si>
  <si>
    <t>OLESNICA</t>
  </si>
  <si>
    <t>POLKOWICE</t>
  </si>
  <si>
    <t>SRODA_SL</t>
  </si>
  <si>
    <t>SWIDNICA</t>
  </si>
  <si>
    <t>WROCLAW_A</t>
  </si>
  <si>
    <t>WROCLAW_M</t>
  </si>
  <si>
    <t>ZLOTORYJA</t>
  </si>
  <si>
    <t>KUJ-POM</t>
  </si>
  <si>
    <t>BYDGOSZCZ_A</t>
  </si>
  <si>
    <t>GRUDZIADZ_A</t>
  </si>
  <si>
    <t>INOWROCLAW</t>
  </si>
  <si>
    <t>LIPNO</t>
  </si>
  <si>
    <t>MOGILNO</t>
  </si>
  <si>
    <t>NAKLO_N_NOT</t>
  </si>
  <si>
    <t>RYPIN</t>
  </si>
  <si>
    <t>LODZKIE</t>
  </si>
  <si>
    <t>BELCHATOW</t>
  </si>
  <si>
    <t>BRZEZINY</t>
  </si>
  <si>
    <t>KUTNO</t>
  </si>
  <si>
    <t>LASK</t>
  </si>
  <si>
    <t>LECZYCA</t>
  </si>
  <si>
    <t>LODZ</t>
  </si>
  <si>
    <t>LODZ_WSCH</t>
  </si>
  <si>
    <t>LOWICZ</t>
  </si>
  <si>
    <t>OPOCZNO</t>
  </si>
  <si>
    <t>PABIANICE</t>
  </si>
  <si>
    <t>PAJECZNO</t>
  </si>
  <si>
    <t>PIOTRKOW_TRYB_A</t>
  </si>
  <si>
    <t>PODDEBICE</t>
  </si>
  <si>
    <t>RADOMSKO</t>
  </si>
  <si>
    <t>SIERADZ</t>
  </si>
  <si>
    <t>SKIERNIEWICE_A</t>
  </si>
  <si>
    <t>TOMASZOW_MAZ</t>
  </si>
  <si>
    <t>WIELUN</t>
  </si>
  <si>
    <t>WIERUSZOW</t>
  </si>
  <si>
    <t>LUBELSKIE</t>
  </si>
  <si>
    <t>BIALA_PODLASKA_A</t>
  </si>
  <si>
    <t>BILGORAJ</t>
  </si>
  <si>
    <t>CHELM_A</t>
  </si>
  <si>
    <t>HRUBIESZOW</t>
  </si>
  <si>
    <t>JANOW_LUB</t>
  </si>
  <si>
    <t>KRASNIK</t>
  </si>
  <si>
    <t>KRASNYSTAW</t>
  </si>
  <si>
    <t>LECZNA</t>
  </si>
  <si>
    <t>LUBARTOW</t>
  </si>
  <si>
    <t>LUBLIN_A</t>
  </si>
  <si>
    <t>LUBLIN_M</t>
  </si>
  <si>
    <t>LUKOW</t>
  </si>
  <si>
    <t>PARCZEW</t>
  </si>
  <si>
    <t>RADZYN_PODL</t>
  </si>
  <si>
    <t>RYKI</t>
  </si>
  <si>
    <t>SWIDNIK</t>
  </si>
  <si>
    <t>TOMASZOW_LUB</t>
  </si>
  <si>
    <t>WLODAWA</t>
  </si>
  <si>
    <t>ZAMOSC_A</t>
  </si>
  <si>
    <t>LUBUSKIE</t>
  </si>
  <si>
    <t>NOWA_SOL</t>
  </si>
  <si>
    <t>STRZELCE</t>
  </si>
  <si>
    <t>SWIEBODZIN</t>
  </si>
  <si>
    <t>ZIELONA_GORA_A</t>
  </si>
  <si>
    <t>ZIELONA_GORA_M</t>
  </si>
  <si>
    <t>MALOPOL</t>
  </si>
  <si>
    <t>BRZESKO</t>
  </si>
  <si>
    <t>KRAKOW_A</t>
  </si>
  <si>
    <t>LIMANOWA</t>
  </si>
  <si>
    <t>MIECHOW</t>
  </si>
  <si>
    <t>MYSLENICE</t>
  </si>
  <si>
    <t>NOWY_TARG</t>
  </si>
  <si>
    <t>OLKUSZ</t>
  </si>
  <si>
    <t>OSWIECIM</t>
  </si>
  <si>
    <t>PROSZOWICE</t>
  </si>
  <si>
    <t>SUCHA_BESK</t>
  </si>
  <si>
    <t>TARNOW_A</t>
  </si>
  <si>
    <t>WADOWICE</t>
  </si>
  <si>
    <t>ZAKOPANE</t>
  </si>
  <si>
    <t>MAZOWIECKIE</t>
  </si>
  <si>
    <t>LIPSKO</t>
  </si>
  <si>
    <t>LOSICE</t>
  </si>
  <si>
    <t>MAKOW_MAZ</t>
  </si>
  <si>
    <t>MLAWA</t>
  </si>
  <si>
    <t>PLOCK_A</t>
  </si>
  <si>
    <t>PLOCK_M</t>
  </si>
  <si>
    <t>PLONSK</t>
  </si>
  <si>
    <t>PRZASNYSZ</t>
  </si>
  <si>
    <t>PULTUSK</t>
  </si>
  <si>
    <t>SIERPC</t>
  </si>
  <si>
    <t>WARSZAWA</t>
  </si>
  <si>
    <t>ZUROMIN</t>
  </si>
  <si>
    <t>OPOLSKIE</t>
  </si>
  <si>
    <t>GLUBCZYCE</t>
  </si>
  <si>
    <t>KEDZIERZYN_KOZLE</t>
  </si>
  <si>
    <t>KLUCZBORK</t>
  </si>
  <si>
    <t>NAMYSLOW</t>
  </si>
  <si>
    <t>NYSA</t>
  </si>
  <si>
    <t>OLESNO</t>
  </si>
  <si>
    <t>OPOLE_A</t>
  </si>
  <si>
    <t>PODKARP</t>
  </si>
  <si>
    <t>BRZOZOW</t>
  </si>
  <si>
    <t>DEBICA</t>
  </si>
  <si>
    <t>JAROSLAW</t>
  </si>
  <si>
    <t>LANCUT</t>
  </si>
  <si>
    <t>NISKO</t>
  </si>
  <si>
    <t>PRZEMYSL_A</t>
  </si>
  <si>
    <t>PRZEWORSK</t>
  </si>
  <si>
    <t>RZESZOW_M</t>
  </si>
  <si>
    <t>PODLASKIE</t>
  </si>
  <si>
    <t>AUGUSTOW</t>
  </si>
  <si>
    <t>BIALYSTOK_A</t>
  </si>
  <si>
    <t>BIALYSTOK_M</t>
  </si>
  <si>
    <t>BIELSK_PODL</t>
  </si>
  <si>
    <t>GRAJEWO</t>
  </si>
  <si>
    <t>HAJNOWKA</t>
  </si>
  <si>
    <t>KOLNO</t>
  </si>
  <si>
    <t>LOMZA_A</t>
  </si>
  <si>
    <t>MONKI</t>
  </si>
  <si>
    <t>SEJNY</t>
  </si>
  <si>
    <t>SIEMIATYCZE</t>
  </si>
  <si>
    <t>SOKOLKA</t>
  </si>
  <si>
    <t>SUWALKI_A</t>
  </si>
  <si>
    <t>WYSOKIE_MAZ</t>
  </si>
  <si>
    <t>ZAMBROW</t>
  </si>
  <si>
    <t>POMORSKIE</t>
  </si>
  <si>
    <t>BYTOW</t>
  </si>
  <si>
    <t>GDANSK_A</t>
  </si>
  <si>
    <t>GDANSK_M</t>
  </si>
  <si>
    <t>KARTUZY</t>
  </si>
  <si>
    <t>LEBORK</t>
  </si>
  <si>
    <t>MALBORK</t>
  </si>
  <si>
    <t>NOWY_DWOR_GD</t>
  </si>
  <si>
    <t>PUCK</t>
  </si>
  <si>
    <t>SLUPSK_A</t>
  </si>
  <si>
    <t>SZTUM</t>
  </si>
  <si>
    <t>TCZEW</t>
  </si>
  <si>
    <t>WEJHEROWO</t>
  </si>
  <si>
    <t>SLASKIE</t>
  </si>
  <si>
    <t>BIELSKO_BIALA_A</t>
  </si>
  <si>
    <t>CZESTOCHOWA_A</t>
  </si>
  <si>
    <t>GLIWICE_M</t>
  </si>
  <si>
    <t>KATOWICE</t>
  </si>
  <si>
    <t>KLOBUCK</t>
  </si>
  <si>
    <t>MYSLOWICE</t>
  </si>
  <si>
    <t>RACIBORZ</t>
  </si>
  <si>
    <t>RYBNIK_A</t>
  </si>
  <si>
    <t>TYCHY</t>
  </si>
  <si>
    <t>ZAWIERCIE</t>
  </si>
  <si>
    <t>SWIETOKRZ</t>
  </si>
  <si>
    <t>BUSKO_ZDROJ</t>
  </si>
  <si>
    <t>JEDRZEJOW</t>
  </si>
  <si>
    <t>KAZIMIERZA_WLK</t>
  </si>
  <si>
    <t>OPATOW</t>
  </si>
  <si>
    <t>WARM-MAZ</t>
  </si>
  <si>
    <t>BARTOSZYCE</t>
  </si>
  <si>
    <t>ELBLAG_A</t>
  </si>
  <si>
    <t>ELBLAG_M</t>
  </si>
  <si>
    <t>ELK</t>
  </si>
  <si>
    <t>ILAWA</t>
  </si>
  <si>
    <t>MRAGOWO</t>
  </si>
  <si>
    <t>NOWE_MIASTO_LUB</t>
  </si>
  <si>
    <t>OLECKO</t>
  </si>
  <si>
    <t>OSTRODA</t>
  </si>
  <si>
    <t>PISZ</t>
  </si>
  <si>
    <t>WIELKOPOL</t>
  </si>
  <si>
    <t>GNIEZNO</t>
  </si>
  <si>
    <t>GOSTYN</t>
  </si>
  <si>
    <t>GRODZISK_WLKP</t>
  </si>
  <si>
    <t>JAROCIN</t>
  </si>
  <si>
    <t>KALISZ_A</t>
  </si>
  <si>
    <t>KEPNO</t>
  </si>
  <si>
    <t>KOLO</t>
  </si>
  <si>
    <t>KOSCIAN</t>
  </si>
  <si>
    <t>KROTOSZYN</t>
  </si>
  <si>
    <t>LESZNO_A</t>
  </si>
  <si>
    <t>MIEDZYCHOD</t>
  </si>
  <si>
    <t>OSTROW_WLKP</t>
  </si>
  <si>
    <t>PILA</t>
  </si>
  <si>
    <t>PLESZEW</t>
  </si>
  <si>
    <t>POZNAN_A</t>
  </si>
  <si>
    <t>POZNAN_M</t>
  </si>
  <si>
    <t>SREM</t>
  </si>
  <si>
    <t>TUREK</t>
  </si>
  <si>
    <t>WOLSZTYN</t>
  </si>
  <si>
    <t>WRZESNIA</t>
  </si>
  <si>
    <t>ZACHPOM</t>
  </si>
  <si>
    <t>BIALOGARD</t>
  </si>
  <si>
    <t>DRAWSKO</t>
  </si>
  <si>
    <t>GOLENIOW</t>
  </si>
  <si>
    <t>KOSZALIN_A</t>
  </si>
  <si>
    <t>LOBEZ</t>
  </si>
  <si>
    <t>PYRZYCE</t>
  </si>
  <si>
    <t>SZCZECINEK</t>
  </si>
  <si>
    <t>WALCZ</t>
  </si>
  <si>
    <t>Sprzedaż TOP MAREK - przyczepy nowe z podziałem na województwa i powiaty 04.2017</t>
  </si>
  <si>
    <t>YTD2012M04</t>
  </si>
  <si>
    <t>YTD2013M04</t>
  </si>
  <si>
    <t>YTD2014M04</t>
  </si>
  <si>
    <t>YTD2015M04</t>
  </si>
  <si>
    <t>YTD2016M04</t>
  </si>
  <si>
    <t>YTD2017M04</t>
  </si>
  <si>
    <t>Sprzedaż przyczep nowych YTD 2012-2017</t>
  </si>
  <si>
    <t>Sprzedaż przyczep ogółem w kategoriach wiekowych  YTD 2012-2017</t>
  </si>
  <si>
    <t>Sprzedaż przyczep ogółem ze względu na pochodzenie  YTD 2012-2017</t>
  </si>
  <si>
    <t>Sprzedaż przyczep ogółem w kategoriach ładownościw  YTD 2012-2017</t>
  </si>
  <si>
    <t>Sprzedaż przyczep ogółem ze względu na użytkownika  YTD 2012-2017</t>
  </si>
  <si>
    <t>Sprzedaż przyczep nowych  YTD 2012-2017</t>
  </si>
  <si>
    <t>Sprzedaż przyczep nowych ze względu na ładowność  YTD 2012-2017</t>
  </si>
  <si>
    <t>Sprzedaż przyczep nowych ze względu na uzytkownika  YTD 2012-2017</t>
  </si>
  <si>
    <t>Sprzedaż TOP MAREK przyczep nowych  YTD 2012-2017</t>
  </si>
  <si>
    <t>AGROMET PILMET 10 001-16 000  0-2 lata NOWE KRAJ</t>
  </si>
  <si>
    <t>AGROMET PILMET 6001 - 10 000  0-2 lata NOWE KRAJ</t>
  </si>
  <si>
    <t>AGROMET PILMET POW 16 000  0-2 lata NOWE KRAJ</t>
  </si>
  <si>
    <t>AUTO-TECH 10 001-16 000  0-2 lata NOWE KRAJ</t>
  </si>
  <si>
    <t>AUTO-TECH POW 16 000  0-2 lata NOWE KRAJ</t>
  </si>
  <si>
    <t>FLIEGL 10 001-16 000  0-2 lata NOWE KRAJ</t>
  </si>
  <si>
    <t>FLIEGL POW 16 000  0-2 lata NOWE KRAJ</t>
  </si>
  <si>
    <t>GOMAR 10 001-16 000  0-2 lata NOWE KRAJ</t>
  </si>
  <si>
    <t>GOMAR 3501 - 6000  0-2 lata NOWE KRAJ</t>
  </si>
  <si>
    <t>GOMAR 6001 - 10 000  0-2 lata NOWE KRAJ</t>
  </si>
  <si>
    <t>GOMAR DO 3500  0-2 lata NOWE KRAJ</t>
  </si>
  <si>
    <t>INNE _BRAK_  0-2 lata NOWE KRAJ</t>
  </si>
  <si>
    <t>INNE 10 001-16 000  0-2 lata NOWE KRAJ</t>
  </si>
  <si>
    <t>INNE 3501 - 6000  0-2 lata NOWE KRAJ</t>
  </si>
  <si>
    <t>INNE 6001 - 10 000  0-2 lata NOWE KRAJ</t>
  </si>
  <si>
    <t>INNE DO 3500  0-2 lata NOWE KRAJ</t>
  </si>
  <si>
    <t>INNE POW 16 000  0-2 lata NOWE KRAJ</t>
  </si>
  <si>
    <t>JOSKIN 10 001-16 000  0-2 lata NOWE KRAJ</t>
  </si>
  <si>
    <t>JOSKIN 6001 - 10 000  0-2 lata NOWE KRAJ</t>
  </si>
  <si>
    <t>JOSKIN POW 16 000  0-2 lata NOWE KRAJ</t>
  </si>
  <si>
    <t>MAR-POL 10 001-16 000  0-2 lata NOWE KRAJ</t>
  </si>
  <si>
    <t>MAR-POL 3501 - 6000  0-2 lata NOWE KRAJ</t>
  </si>
  <si>
    <t>MAR-POL 6001 - 10 000  0-2 lata NOWE KRAJ</t>
  </si>
  <si>
    <t>MAR-POL DO 3500  0-2 lata NOWE KRAJ</t>
  </si>
  <si>
    <t>MAR-POL POW 16 000  0-2 lata NOWE KRAJ</t>
  </si>
  <si>
    <t>MEPROZET 10 001-16 000  0-2 lata NOWE KRAJ</t>
  </si>
  <si>
    <t>MEPROZET 3501 - 6000  0-2 lata NOWE KRAJ</t>
  </si>
  <si>
    <t>MEPROZET 6001 - 10 000  0-2 lata NOWE KRAJ</t>
  </si>
  <si>
    <t>MEPROZET DO 3500  0-2 lata NOWE KRAJ</t>
  </si>
  <si>
    <t>MEPROZET POW 16 000  0-2 lata NOWE KRAJ</t>
  </si>
  <si>
    <t>METAL-FACH _BRAK_  0-2 lata NOWE KRAJ</t>
  </si>
  <si>
    <t>METAL-FACH 10 001-16 000  0-2 lata NOWE KRAJ</t>
  </si>
  <si>
    <t>METAL-FACH 3501 - 6000  0-2 lata NOWE KRAJ</t>
  </si>
  <si>
    <t>METAL-FACH 6001 - 10 000  0-2 lata NOWE KRAJ</t>
  </si>
  <si>
    <t>METAL-FACH DO 3500  0-2 lata NOWE KRAJ</t>
  </si>
  <si>
    <t>METAL-FACH POW 16 000  0-2 lata NOWE KRAJ</t>
  </si>
  <si>
    <t>METALTECH 10 001-16 000  0-2 lata NOWE KRAJ</t>
  </si>
  <si>
    <t>METALTECH 6001 - 10 000  0-2 lata NOWE KRAJ</t>
  </si>
  <si>
    <t>METALTECH DO 3500  0-2 lata NOWE KRAJ</t>
  </si>
  <si>
    <t>METALTECH POW 16 000  0-2 lata NOWE KRAJ</t>
  </si>
  <si>
    <t>POMOT 10 001-16 000  0-2 lata NOWE KRAJ</t>
  </si>
  <si>
    <t>POMOT 3501 - 6000  0-2 lata NOWE KRAJ</t>
  </si>
  <si>
    <t>POMOT 6001 - 10 000  0-2 lata NOWE KRAJ</t>
  </si>
  <si>
    <t>POMOT DO 3500  0-2 lata NOWE KRAJ</t>
  </si>
  <si>
    <t>POMOT POW 16 000  0-2 lata NOWE KRAJ</t>
  </si>
  <si>
    <t>PRONAR 10 001-16 000  0-2 lata NOWE KRAJ</t>
  </si>
  <si>
    <t>PRONAR 3501 - 6000  0-2 lata NOWE KRAJ</t>
  </si>
  <si>
    <t>PRONAR 6001 - 10 000  0-2 lata NOWE KRAJ</t>
  </si>
  <si>
    <t>PRONAR DO 3500  0-2 lata NOWE KRAJ</t>
  </si>
  <si>
    <t>PRONAR POW 16 000  0-2 lata NOWE KRAJ</t>
  </si>
  <si>
    <t>URSUS _BRAK_  0-2 lata NOWE KRAJ</t>
  </si>
  <si>
    <t>URSUS 10 001-16 000  0-2 lata NOWE KRAJ</t>
  </si>
  <si>
    <t>URSUS 3501 - 6000  0-2 lata NOWE KRAJ</t>
  </si>
  <si>
    <t>URSUS 6001 - 10 000  0-2 lata NOWE KRAJ</t>
  </si>
  <si>
    <t>URSUS POW 16 000  0-2 lata NOWE KRAJ</t>
  </si>
  <si>
    <t>WIELTON 10 001-16 000  0-2 lata NOWE KRAJ</t>
  </si>
  <si>
    <t>WIELTON 6001 - 10 000  0-2 lata NOWE KRAJ</t>
  </si>
  <si>
    <t>WIELTON POW 16 000  0-2 lata NOWE KRAJ</t>
  </si>
  <si>
    <t>ZASŁAW 10 001-16 000  0-2 lata NOWE KRAJ</t>
  </si>
  <si>
    <t>ZASŁAW 6001 - 10 000  0-2 lata NOWE KRAJ</t>
  </si>
  <si>
    <t>ZASŁAW POW 16 000  0-2 lata NOWE KRAJ</t>
  </si>
  <si>
    <t>Sprzedaż TOP MAREK przyczep nowych w kategoriach ładowności YTD 2012-2017</t>
  </si>
  <si>
    <t>YTD</t>
  </si>
  <si>
    <t>BOLESLAWIEC</t>
  </si>
  <si>
    <t>GLOGOW</t>
  </si>
  <si>
    <t>JAWOR</t>
  </si>
  <si>
    <t>KAMIENNA_GORA</t>
  </si>
  <si>
    <t>KLODZKO</t>
  </si>
  <si>
    <t>LEGNICA_A</t>
  </si>
  <si>
    <t>STRZELIN</t>
  </si>
  <si>
    <t>TRZEBNICA</t>
  </si>
  <si>
    <t>WALBRZYCH_A</t>
  </si>
  <si>
    <t>WOLOW</t>
  </si>
  <si>
    <t>ZABKOWICE_SL</t>
  </si>
  <si>
    <t>ZGORZELEC</t>
  </si>
  <si>
    <t>ALEKSANDROW_KUJ</t>
  </si>
  <si>
    <t>BRODNICA</t>
  </si>
  <si>
    <t>RADZIEJOW</t>
  </si>
  <si>
    <t>SEPOLNO_KRAJ</t>
  </si>
  <si>
    <t>SWIECIE</t>
  </si>
  <si>
    <t>TORUN_A</t>
  </si>
  <si>
    <t>TORUN_M</t>
  </si>
  <si>
    <t>TUCHOLA</t>
  </si>
  <si>
    <t>WABRZEZNO</t>
  </si>
  <si>
    <t>WLOCLAWEK_A</t>
  </si>
  <si>
    <t>ZNIN</t>
  </si>
  <si>
    <t>PIOTRKOW_TRYB_M</t>
  </si>
  <si>
    <t>SKIERNIEWICE_M</t>
  </si>
  <si>
    <t>ZGIERZ</t>
  </si>
  <si>
    <t>OPOLE_LUB</t>
  </si>
  <si>
    <t>PULAWY</t>
  </si>
  <si>
    <t>GORZOW_A</t>
  </si>
  <si>
    <t>MIEDZYRZECZ</t>
  </si>
  <si>
    <t>SLUBICE</t>
  </si>
  <si>
    <t>WSCHOWA</t>
  </si>
  <si>
    <t>BOCHNIA</t>
  </si>
  <si>
    <t>CHRZANOW</t>
  </si>
  <si>
    <t>KRAKOW_M</t>
  </si>
  <si>
    <t>NOWY_SACZ_A</t>
  </si>
  <si>
    <t>WIELICZKA</t>
  </si>
  <si>
    <t>CIECHANOW</t>
  </si>
  <si>
    <t>GARWOLIN</t>
  </si>
  <si>
    <t>GOSTYNIN</t>
  </si>
  <si>
    <t>GROJEC</t>
  </si>
  <si>
    <t>KOZIENICE</t>
  </si>
  <si>
    <t>MINSK_MAZ</t>
  </si>
  <si>
    <t>OSTROLEKA_A</t>
  </si>
  <si>
    <t>OSTROW_MAZ</t>
  </si>
  <si>
    <t>OTWOCK</t>
  </si>
  <si>
    <t>PRZYSUCHA</t>
  </si>
  <si>
    <t>RADOM_A</t>
  </si>
  <si>
    <t>SIEDLCE_A</t>
  </si>
  <si>
    <t>SIEDLCE_M</t>
  </si>
  <si>
    <t>SOCHACZEW</t>
  </si>
  <si>
    <t>SOKOLOW_PODL</t>
  </si>
  <si>
    <t>WARSZAWA_ZACH</t>
  </si>
  <si>
    <t>WYSZKOW</t>
  </si>
  <si>
    <t>ZWOLEN</t>
  </si>
  <si>
    <t>BRZEG</t>
  </si>
  <si>
    <t>OPOLE_M</t>
  </si>
  <si>
    <t>PRUDNIK</t>
  </si>
  <si>
    <t>STRZELCE_OP</t>
  </si>
  <si>
    <t>KOLBUSZOWA</t>
  </si>
  <si>
    <t>KROSNO_A</t>
  </si>
  <si>
    <t>LEZAJSK</t>
  </si>
  <si>
    <t>LUBACZOW</t>
  </si>
  <si>
    <t>MIELEC</t>
  </si>
  <si>
    <t>ROPCZYCE</t>
  </si>
  <si>
    <t>RZESZOW_A</t>
  </si>
  <si>
    <t>STRZYZOW</t>
  </si>
  <si>
    <t>TARNOBRZEG_A</t>
  </si>
  <si>
    <t>LOMZA_M</t>
  </si>
  <si>
    <t>SUWALKI_M</t>
  </si>
  <si>
    <t>CZLUCHOW</t>
  </si>
  <si>
    <t>KOSCIERZYNA</t>
  </si>
  <si>
    <t>KWIDZYN</t>
  </si>
  <si>
    <t>SLUPSK_M</t>
  </si>
  <si>
    <t>STAROGARD_GD</t>
  </si>
  <si>
    <t>BIERUN</t>
  </si>
  <si>
    <t>CHORZOW</t>
  </si>
  <si>
    <t>GLIWICE_A</t>
  </si>
  <si>
    <t>JASTRZEBIE_ZDR</t>
  </si>
  <si>
    <t>MYSZKOW</t>
  </si>
  <si>
    <t>PIEKARY_SL</t>
  </si>
  <si>
    <t>PSZCZYNA</t>
  </si>
  <si>
    <t>ZYWIEC</t>
  </si>
  <si>
    <t>KIELCE_A</t>
  </si>
  <si>
    <t>KONSKIE</t>
  </si>
  <si>
    <t>OSTROWIEC_SW</t>
  </si>
  <si>
    <t>PINCZOW</t>
  </si>
  <si>
    <t>STASZOW</t>
  </si>
  <si>
    <t>WLOSZCZOWA</t>
  </si>
  <si>
    <t>BRANIEWO</t>
  </si>
  <si>
    <t>DZIALDOWO</t>
  </si>
  <si>
    <t>KETRZYN</t>
  </si>
  <si>
    <t>OLSZTYN_A</t>
  </si>
  <si>
    <t>OLSZTYN_M</t>
  </si>
  <si>
    <t>CHODZIEZ</t>
  </si>
  <si>
    <t>CZARNKOW_TRZCIANKA</t>
  </si>
  <si>
    <t>KONIN_A</t>
  </si>
  <si>
    <t>KONIN_M</t>
  </si>
  <si>
    <t>LESZNO_M</t>
  </si>
  <si>
    <t>NOWY_TOMYSL</t>
  </si>
  <si>
    <t>OBORNIKI_WLKP</t>
  </si>
  <si>
    <t>OSTRZESZOW</t>
  </si>
  <si>
    <t>RAWICZ</t>
  </si>
  <si>
    <t>SLUPCA</t>
  </si>
  <si>
    <t>SRODA_WLKP</t>
  </si>
  <si>
    <t>SZAMOTULY</t>
  </si>
  <si>
    <t>WAGROWIEC</t>
  </si>
  <si>
    <t>GRYFINO</t>
  </si>
  <si>
    <t>KAMIEN</t>
  </si>
  <si>
    <t>KOLOBRZEG</t>
  </si>
  <si>
    <t>KOSZALIN_M</t>
  </si>
  <si>
    <t>MYSLIBORZ</t>
  </si>
  <si>
    <t>STARGARD</t>
  </si>
  <si>
    <t>SWIDWIN</t>
  </si>
  <si>
    <t>Sprzedaż TOP MAREK z podziałem na województwa i powiaty YTD 2017</t>
  </si>
  <si>
    <t>opracowanie sporządzono na podstawie danych CEPIK</t>
  </si>
  <si>
    <t>Przyczepa nowa definiowana jest jako przyczepa po raz pierwszy zarejestrowana i wyprodukowana w roku bieżącym lub roku bieżacym -1 lub roku bieżącym -2.</t>
  </si>
  <si>
    <t>Oznacza to, że przyczepy nowe np. dla czerwca 2017 są to przyczepy po raz pierwszy zarejestrowane i wyprodukowane w roku 2017 lub w 2016 lub w 2015.</t>
  </si>
  <si>
    <t>RAPORT SPRZEDAŻY PRZYCZEP ZA 04.2017</t>
  </si>
  <si>
    <t>MODEL</t>
  </si>
  <si>
    <t>PS 22W</t>
  </si>
  <si>
    <t>PS 24</t>
  </si>
  <si>
    <t>TAS3</t>
  </si>
  <si>
    <t>TAS3/3</t>
  </si>
  <si>
    <t>TAS3/4</t>
  </si>
  <si>
    <t>TAS4/1</t>
  </si>
  <si>
    <t>TAS4/2</t>
  </si>
  <si>
    <t>TAS4/3</t>
  </si>
  <si>
    <t>APS16</t>
  </si>
  <si>
    <t>APTS12</t>
  </si>
  <si>
    <t>APTS14</t>
  </si>
  <si>
    <t>PJB8</t>
  </si>
  <si>
    <t>PJS8</t>
  </si>
  <si>
    <t>PT</t>
  </si>
  <si>
    <t>PT08</t>
  </si>
  <si>
    <t>PT10</t>
  </si>
  <si>
    <t>PT14</t>
  </si>
  <si>
    <t>PTO/14</t>
  </si>
  <si>
    <t>ASW</t>
  </si>
  <si>
    <t>ASW1/110</t>
  </si>
  <si>
    <t>ASW1/160</t>
  </si>
  <si>
    <t>ASW2/258</t>
  </si>
  <si>
    <t>ASW2/268</t>
  </si>
  <si>
    <t>ASW3/288</t>
  </si>
  <si>
    <t>TDK1/TDK160</t>
  </si>
  <si>
    <t>TDK2/TMK200-5650</t>
  </si>
  <si>
    <t>TMK200-5650</t>
  </si>
  <si>
    <t>TPS</t>
  </si>
  <si>
    <t>ZDK2/DK110</t>
  </si>
  <si>
    <t>ZDK2/DK180</t>
  </si>
  <si>
    <t>ZDK2/DK180M</t>
  </si>
  <si>
    <t>ZDK3/DK240XL</t>
  </si>
  <si>
    <t>GPJ 104/2</t>
  </si>
  <si>
    <t>GPJ103/1</t>
  </si>
  <si>
    <t>GPJ103/2</t>
  </si>
  <si>
    <t>GPJ104/1</t>
  </si>
  <si>
    <t>GPJ104/2</t>
  </si>
  <si>
    <t>GPJ105/1</t>
  </si>
  <si>
    <t>GPT107</t>
  </si>
  <si>
    <t>GPT109</t>
  </si>
  <si>
    <t>14 T</t>
  </si>
  <si>
    <t>2PTS-14</t>
  </si>
  <si>
    <t>4260TB</t>
  </si>
  <si>
    <t>8000</t>
  </si>
  <si>
    <t>ADNO</t>
  </si>
  <si>
    <t>AGRLL</t>
  </si>
  <si>
    <t>ANL28</t>
  </si>
  <si>
    <t>APUD08</t>
  </si>
  <si>
    <t>APUD10</t>
  </si>
  <si>
    <t>B63FTM2</t>
  </si>
  <si>
    <t>BNL16</t>
  </si>
  <si>
    <t>BNL18</t>
  </si>
  <si>
    <t>BR1</t>
  </si>
  <si>
    <t>C</t>
  </si>
  <si>
    <t>C3500/P</t>
  </si>
  <si>
    <t>CPA30A</t>
  </si>
  <si>
    <t>CPT16</t>
  </si>
  <si>
    <t>D-47</t>
  </si>
  <si>
    <t>DK 280W</t>
  </si>
  <si>
    <t>EJECTOR</t>
  </si>
  <si>
    <t>EURO.B2600</t>
  </si>
  <si>
    <t>IBT650</t>
  </si>
  <si>
    <t>M50</t>
  </si>
  <si>
    <t>MARIO 2</t>
  </si>
  <si>
    <t>MARIO-2</t>
  </si>
  <si>
    <t>MP1A5</t>
  </si>
  <si>
    <t>MP1B6</t>
  </si>
  <si>
    <t>MP1B9</t>
  </si>
  <si>
    <t>MPM-2</t>
  </si>
  <si>
    <t>N7-202PTD</t>
  </si>
  <si>
    <t>NT AGRO</t>
  </si>
  <si>
    <t>NT AGRO 16 MEGA</t>
  </si>
  <si>
    <t>NT AGRO OPTI 16</t>
  </si>
  <si>
    <t>OLTDK</t>
  </si>
  <si>
    <t>PH-12</t>
  </si>
  <si>
    <t>PR 1000 EKO</t>
  </si>
  <si>
    <t>PR 600 EKO</t>
  </si>
  <si>
    <t>PR 800 EKO</t>
  </si>
  <si>
    <t>PR8</t>
  </si>
  <si>
    <t>PRD24</t>
  </si>
  <si>
    <t>PRD36</t>
  </si>
  <si>
    <t>PRD38</t>
  </si>
  <si>
    <t>PSR-PD4</t>
  </si>
  <si>
    <t>PSR-PD5</t>
  </si>
  <si>
    <t>PSR-PT</t>
  </si>
  <si>
    <t>PT3R24</t>
  </si>
  <si>
    <t>PWT16</t>
  </si>
  <si>
    <t>PWT18</t>
  </si>
  <si>
    <t>R080</t>
  </si>
  <si>
    <t>RAMZESS</t>
  </si>
  <si>
    <t>RPD06</t>
  </si>
  <si>
    <t>RT16</t>
  </si>
  <si>
    <t>SIPMA PR 1000 EKO</t>
  </si>
  <si>
    <t>SIPMA PR 600 EKO</t>
  </si>
  <si>
    <t>SIPMA PR 800 EKO</t>
  </si>
  <si>
    <t>SMK1602</t>
  </si>
  <si>
    <t>SP2/SPP14</t>
  </si>
  <si>
    <t>SP3/SPP6</t>
  </si>
  <si>
    <t>SPC14</t>
  </si>
  <si>
    <t>SPC16</t>
  </si>
  <si>
    <t>T-104/4</t>
  </si>
  <si>
    <t>T-104/5</t>
  </si>
  <si>
    <t>T-117</t>
  </si>
  <si>
    <t>T-117/0</t>
  </si>
  <si>
    <t>T124</t>
  </si>
  <si>
    <t>T124 (WERSJA Z OPOŃCZĄ)</t>
  </si>
  <si>
    <t>T-149/1</t>
  </si>
  <si>
    <t>T-151/1</t>
  </si>
  <si>
    <t>T-151/2</t>
  </si>
  <si>
    <t>T-169/1</t>
  </si>
  <si>
    <t>T-169/2</t>
  </si>
  <si>
    <t>T-548</t>
  </si>
  <si>
    <t>T-549</t>
  </si>
  <si>
    <t>T-678</t>
  </si>
  <si>
    <t>TDS 11 SCHWEBHEIM</t>
  </si>
  <si>
    <t>THALHAMMER</t>
  </si>
  <si>
    <t>ULTRA 1900</t>
  </si>
  <si>
    <t>WA 400 DELFIN</t>
  </si>
  <si>
    <t>WA 600 DELFIN</t>
  </si>
  <si>
    <t>WTP013</t>
  </si>
  <si>
    <t>WTP1</t>
  </si>
  <si>
    <t>WTP1W1</t>
  </si>
  <si>
    <t>WTP1W1A</t>
  </si>
  <si>
    <t>WTP1W1B</t>
  </si>
  <si>
    <t>WTP1WB</t>
  </si>
  <si>
    <t>WTP2PS2</t>
  </si>
  <si>
    <t>WTP2WS2</t>
  </si>
  <si>
    <t>WTP420</t>
  </si>
  <si>
    <t>WTP420/6</t>
  </si>
  <si>
    <t>WTP420/8</t>
  </si>
  <si>
    <t>WTP42B</t>
  </si>
  <si>
    <t>WTP42X</t>
  </si>
  <si>
    <t>DELTA-CAP</t>
  </si>
  <si>
    <t>DELTA-CAP 14T</t>
  </si>
  <si>
    <t>M2100ME</t>
  </si>
  <si>
    <t>M284ME</t>
  </si>
  <si>
    <t>MODULO2 10000MEB</t>
  </si>
  <si>
    <t>TC10T</t>
  </si>
  <si>
    <t>TC8T</t>
  </si>
  <si>
    <t>TETRA CAP 12T</t>
  </si>
  <si>
    <t>TETRA CAP 14T</t>
  </si>
  <si>
    <t>MD601</t>
  </si>
  <si>
    <t>MD601/1</t>
  </si>
  <si>
    <t>MD602</t>
  </si>
  <si>
    <t>MD801</t>
  </si>
  <si>
    <t>MD802</t>
  </si>
  <si>
    <t>MD802/1</t>
  </si>
  <si>
    <t>MD803/1</t>
  </si>
  <si>
    <t>MT</t>
  </si>
  <si>
    <t>MT1000</t>
  </si>
  <si>
    <t>MT1001</t>
  </si>
  <si>
    <t>MT1001/1</t>
  </si>
  <si>
    <t>MT600</t>
  </si>
  <si>
    <t>MT601</t>
  </si>
  <si>
    <t>MT601/1</t>
  </si>
  <si>
    <t>MT801</t>
  </si>
  <si>
    <t>MT801/1</t>
  </si>
  <si>
    <t>MT802</t>
  </si>
  <si>
    <t>MT802/1</t>
  </si>
  <si>
    <t>PMD06</t>
  </si>
  <si>
    <t>PMD08</t>
  </si>
  <si>
    <t>PMDP08</t>
  </si>
  <si>
    <t>PMJ04</t>
  </si>
  <si>
    <t>PMJ05</t>
  </si>
  <si>
    <t>PML02</t>
  </si>
  <si>
    <t>PML03</t>
  </si>
  <si>
    <t>PMT</t>
  </si>
  <si>
    <t>PMT08</t>
  </si>
  <si>
    <t>PMT10</t>
  </si>
  <si>
    <t>PMT12</t>
  </si>
  <si>
    <t>PMTB08</t>
  </si>
  <si>
    <t>PMTB10</t>
  </si>
  <si>
    <t>PMTS08</t>
  </si>
  <si>
    <t>PMTS10</t>
  </si>
  <si>
    <t>PMTS12</t>
  </si>
  <si>
    <t>PMTS14</t>
  </si>
  <si>
    <t>PMTS16</t>
  </si>
  <si>
    <t>PN-1/12A</t>
  </si>
  <si>
    <t>PN-1/14A</t>
  </si>
  <si>
    <t>PN-100</t>
  </si>
  <si>
    <t>PN-100/1</t>
  </si>
  <si>
    <t>PN-100/2</t>
  </si>
  <si>
    <t>PN-2/20</t>
  </si>
  <si>
    <t>PN-2/24</t>
  </si>
  <si>
    <t>PN-30/2</t>
  </si>
  <si>
    <t>PN-70</t>
  </si>
  <si>
    <t>PN-70/1</t>
  </si>
  <si>
    <t>PN-90/4</t>
  </si>
  <si>
    <t>PN-90/5</t>
  </si>
  <si>
    <t>PN-90/6</t>
  </si>
  <si>
    <t>T-527/2 (PN-40/2)</t>
  </si>
  <si>
    <t>T-527/3 (PN-30/2)</t>
  </si>
  <si>
    <t>T-527/4</t>
  </si>
  <si>
    <t>T-527/4 (PN-50)</t>
  </si>
  <si>
    <t>T-528/5</t>
  </si>
  <si>
    <t>T009</t>
  </si>
  <si>
    <t>T014</t>
  </si>
  <si>
    <t>T703</t>
  </si>
  <si>
    <t>T703/1</t>
  </si>
  <si>
    <t>T703A</t>
  </si>
  <si>
    <t>T703A/1</t>
  </si>
  <si>
    <t>T710/1</t>
  </si>
  <si>
    <t>T710/2</t>
  </si>
  <si>
    <t>T711/1</t>
  </si>
  <si>
    <t>T711/2</t>
  </si>
  <si>
    <t>T711/3</t>
  </si>
  <si>
    <t>T73</t>
  </si>
  <si>
    <t>T730/1</t>
  </si>
  <si>
    <t>T730/2</t>
  </si>
  <si>
    <t>T730/3</t>
  </si>
  <si>
    <t>T735/1</t>
  </si>
  <si>
    <t>T735A</t>
  </si>
  <si>
    <t>T735A/1</t>
  </si>
  <si>
    <t>T736/1</t>
  </si>
  <si>
    <t>T736A</t>
  </si>
  <si>
    <t>T739</t>
  </si>
  <si>
    <t>T739A</t>
  </si>
  <si>
    <t>T73A/1</t>
  </si>
  <si>
    <t>T755</t>
  </si>
  <si>
    <t>T755A</t>
  </si>
  <si>
    <t>T930</t>
  </si>
  <si>
    <t>T935</t>
  </si>
  <si>
    <t>T940/1</t>
  </si>
  <si>
    <t>T940/2</t>
  </si>
  <si>
    <t>T952</t>
  </si>
  <si>
    <t>DB 12000</t>
  </si>
  <si>
    <t>DB 14001</t>
  </si>
  <si>
    <t>DB 14001(DB 14)</t>
  </si>
  <si>
    <t>DB 14002</t>
  </si>
  <si>
    <t>DB L12000</t>
  </si>
  <si>
    <t>DB1200</t>
  </si>
  <si>
    <t>DB14001</t>
  </si>
  <si>
    <t>DB14001 (DB 14)</t>
  </si>
  <si>
    <t>DBL</t>
  </si>
  <si>
    <t>DBL 12000</t>
  </si>
  <si>
    <t>DBM 6001</t>
  </si>
  <si>
    <t>DBS 10001</t>
  </si>
  <si>
    <t>DBS 8001</t>
  </si>
  <si>
    <t>DBS 8002</t>
  </si>
  <si>
    <t>DBS L10000</t>
  </si>
  <si>
    <t>DBS L8002</t>
  </si>
  <si>
    <t>DBS10002</t>
  </si>
  <si>
    <t>PB 16/1</t>
  </si>
  <si>
    <t>PB 16/2</t>
  </si>
  <si>
    <t>PBD 8/2</t>
  </si>
  <si>
    <t>PRZYCZEPA HAKOWA T661/4 (PH19)</t>
  </si>
  <si>
    <t>T629/1</t>
  </si>
  <si>
    <t>T629/2</t>
  </si>
  <si>
    <t>T629/8</t>
  </si>
  <si>
    <t>T-630P</t>
  </si>
  <si>
    <t>T-646/10</t>
  </si>
  <si>
    <t>T-646/11</t>
  </si>
  <si>
    <t>T-646/12</t>
  </si>
  <si>
    <t>T-646/15</t>
  </si>
  <si>
    <t>T-646/16</t>
  </si>
  <si>
    <t>T-646/17</t>
  </si>
  <si>
    <t>T-646/9</t>
  </si>
  <si>
    <t>T-647/2</t>
  </si>
  <si>
    <t>T660/1</t>
  </si>
  <si>
    <t>T660/2</t>
  </si>
  <si>
    <t>T661/2 (PH12)</t>
  </si>
  <si>
    <t>T 507/1</t>
  </si>
  <si>
    <t>T 507/2</t>
  </si>
  <si>
    <t>T 507/3</t>
  </si>
  <si>
    <t>T 507/5</t>
  </si>
  <si>
    <t>T 507/6</t>
  </si>
  <si>
    <t>T 544</t>
  </si>
  <si>
    <t>T 544/1</t>
  </si>
  <si>
    <t>T 544/2</t>
  </si>
  <si>
    <t>T 544/3</t>
  </si>
  <si>
    <t>T 546</t>
  </si>
  <si>
    <t>T 546/1</t>
  </si>
  <si>
    <t>T 546/2</t>
  </si>
  <si>
    <t>T 546/A</t>
  </si>
  <si>
    <t>T544</t>
  </si>
  <si>
    <t>UPR 7</t>
  </si>
  <si>
    <t>KURIER 10</t>
  </si>
  <si>
    <t>KURIER 6</t>
  </si>
  <si>
    <t>PRONAR PT510</t>
  </si>
  <si>
    <t>PRONAR PT608</t>
  </si>
  <si>
    <t>PRONAR PT610</t>
  </si>
  <si>
    <t>PRONAR PT612</t>
  </si>
  <si>
    <t>PRONAR T023</t>
  </si>
  <si>
    <t>PRONAR T023M</t>
  </si>
  <si>
    <t>PRONAR T025</t>
  </si>
  <si>
    <t>PRONAR T025KM</t>
  </si>
  <si>
    <t>PRONAR T025M</t>
  </si>
  <si>
    <t>PRONAR T026</t>
  </si>
  <si>
    <t>PRONAR T026KM</t>
  </si>
  <si>
    <t>PRONAR T026M</t>
  </si>
  <si>
    <t>PRONAR T653</t>
  </si>
  <si>
    <t>PRONAR T653/1</t>
  </si>
  <si>
    <t>PRONAR T653/2</t>
  </si>
  <si>
    <t>PRONAR T654/2</t>
  </si>
  <si>
    <t>PRONAR T680</t>
  </si>
  <si>
    <t>PRONAR T680U</t>
  </si>
  <si>
    <t>PRONAR T683H</t>
  </si>
  <si>
    <t>PRONAR T700M</t>
  </si>
  <si>
    <t>PT510</t>
  </si>
  <si>
    <t>PT512</t>
  </si>
  <si>
    <t>PT606</t>
  </si>
  <si>
    <t>PT608</t>
  </si>
  <si>
    <t>PT610</t>
  </si>
  <si>
    <t>PT612</t>
  </si>
  <si>
    <t>RC2100/2</t>
  </si>
  <si>
    <t>T 023</t>
  </si>
  <si>
    <t>T 653/2</t>
  </si>
  <si>
    <t>T 654</t>
  </si>
  <si>
    <t>T 654/1</t>
  </si>
  <si>
    <t>T 655</t>
  </si>
  <si>
    <t>T 663/2</t>
  </si>
  <si>
    <t>T 671</t>
  </si>
  <si>
    <t>T 672/2</t>
  </si>
  <si>
    <t>T 679</t>
  </si>
  <si>
    <t>T 680</t>
  </si>
  <si>
    <t>T 680U</t>
  </si>
  <si>
    <t>T022</t>
  </si>
  <si>
    <t>T022M</t>
  </si>
  <si>
    <t>T023</t>
  </si>
  <si>
    <t>T023M</t>
  </si>
  <si>
    <t>T024</t>
  </si>
  <si>
    <t>T025</t>
  </si>
  <si>
    <t>T025M</t>
  </si>
  <si>
    <t>T026</t>
  </si>
  <si>
    <t>T026KM</t>
  </si>
  <si>
    <t>T026M</t>
  </si>
  <si>
    <t>T130</t>
  </si>
  <si>
    <t>T131</t>
  </si>
  <si>
    <t>T132</t>
  </si>
  <si>
    <t>T185</t>
  </si>
  <si>
    <t>T285</t>
  </si>
  <si>
    <t>T286</t>
  </si>
  <si>
    <t>T653</t>
  </si>
  <si>
    <t>T653/1</t>
  </si>
  <si>
    <t>T653/2</t>
  </si>
  <si>
    <t>T654/2</t>
  </si>
  <si>
    <t>T655</t>
  </si>
  <si>
    <t>T663/1</t>
  </si>
  <si>
    <t>T663/2</t>
  </si>
  <si>
    <t>T663/3</t>
  </si>
  <si>
    <t>T663/4</t>
  </si>
  <si>
    <t>T669</t>
  </si>
  <si>
    <t>T669/1</t>
  </si>
  <si>
    <t>T671</t>
  </si>
  <si>
    <t>T672</t>
  </si>
  <si>
    <t>T672/1</t>
  </si>
  <si>
    <t>T672/2</t>
  </si>
  <si>
    <t>T679</t>
  </si>
  <si>
    <t>T679/2</t>
  </si>
  <si>
    <t>T679M</t>
  </si>
  <si>
    <t>T680</t>
  </si>
  <si>
    <t>T680U</t>
  </si>
  <si>
    <t>T682</t>
  </si>
  <si>
    <t>T683</t>
  </si>
  <si>
    <t>T683U</t>
  </si>
  <si>
    <t>T700</t>
  </si>
  <si>
    <t>T700M</t>
  </si>
  <si>
    <t>T701</t>
  </si>
  <si>
    <t>T780</t>
  </si>
  <si>
    <t>T902</t>
  </si>
  <si>
    <t>WÓZ DO BEL DWUOSIOWY</t>
  </si>
  <si>
    <t>ZAMIATARKA CIĄGNIONA PRONAR</t>
  </si>
  <si>
    <t>D-606</t>
  </si>
  <si>
    <t>D-608</t>
  </si>
  <si>
    <t>D-610</t>
  </si>
  <si>
    <t>D-612</t>
  </si>
  <si>
    <t>T-040</t>
  </si>
  <si>
    <t>T-042</t>
  </si>
  <si>
    <t>T-080/2A</t>
  </si>
  <si>
    <t>T-083/4</t>
  </si>
  <si>
    <t>T-083/A</t>
  </si>
  <si>
    <t>T083A</t>
  </si>
  <si>
    <t>T-610</t>
  </si>
  <si>
    <t>T-610/A1</t>
  </si>
  <si>
    <t>T665</t>
  </si>
  <si>
    <t>T670/A1</t>
  </si>
  <si>
    <t>T-675</t>
  </si>
  <si>
    <t>PRC</t>
  </si>
  <si>
    <t>PRC-2A/W6</t>
  </si>
  <si>
    <t>PRC-2A/W8</t>
  </si>
  <si>
    <t>PRC-2B/W10</t>
  </si>
  <si>
    <t>PRC-2B/W12</t>
  </si>
  <si>
    <t>PRC-2B/W14</t>
  </si>
  <si>
    <t>PRC-2HP</t>
  </si>
  <si>
    <t>PRC-2HP/W10K</t>
  </si>
  <si>
    <t>PRC-2HP/W14K</t>
  </si>
  <si>
    <t>PRC-2HP/W18BK</t>
  </si>
  <si>
    <t>PRC-2HP/W18R</t>
  </si>
  <si>
    <t>PRD-2</t>
  </si>
  <si>
    <t>PRS-2</t>
  </si>
  <si>
    <t>PRS-2/W10</t>
  </si>
  <si>
    <t>PRS-2/W12</t>
  </si>
  <si>
    <t>PRS-2/W12L</t>
  </si>
  <si>
    <t>PRS-2/W14</t>
  </si>
  <si>
    <t>PRS-2/W14D</t>
  </si>
  <si>
    <t>PRS-2/W6P</t>
  </si>
  <si>
    <t>PRS-2/W8</t>
  </si>
  <si>
    <t>PRS-2/W9L</t>
  </si>
  <si>
    <t>PRS-2S/S12</t>
  </si>
  <si>
    <t>PRS-2S/S9</t>
  </si>
  <si>
    <t>PRS-3/W19</t>
  </si>
  <si>
    <t>PRS-3S</t>
  </si>
  <si>
    <t>PRS-3S/S14</t>
  </si>
  <si>
    <t>PRS-3S/S14B</t>
  </si>
  <si>
    <t>PRS-3S/S14C</t>
  </si>
  <si>
    <t>D55A</t>
  </si>
  <si>
    <t>D-55A-6</t>
  </si>
  <si>
    <t>D-665A</t>
  </si>
  <si>
    <t>D-737</t>
  </si>
  <si>
    <t>D-737AA-12</t>
  </si>
  <si>
    <t>D-737AA-14</t>
  </si>
  <si>
    <t>D-737BA</t>
  </si>
  <si>
    <t>D-737BA-10</t>
  </si>
  <si>
    <t>D-737BA-6</t>
  </si>
  <si>
    <t>D-737BA-8</t>
  </si>
  <si>
    <t>D-744</t>
  </si>
  <si>
    <t>D-745</t>
  </si>
  <si>
    <t>D-745-14</t>
  </si>
  <si>
    <t>D-745-16</t>
  </si>
  <si>
    <t>D-745-S14</t>
  </si>
  <si>
    <t>D-762</t>
  </si>
  <si>
    <t>D-762-10</t>
  </si>
  <si>
    <t>D-762-12</t>
  </si>
  <si>
    <t>D-762-12K</t>
  </si>
  <si>
    <t>D-762-14</t>
  </si>
  <si>
    <t>D-764</t>
  </si>
  <si>
    <t>D-764-21</t>
  </si>
  <si>
    <t>TANDEM</t>
  </si>
  <si>
    <t>Sprzedaż przyczep z uwzględnieniem modeli z podziałem na miesiące w okresie 2016-2017</t>
  </si>
  <si>
    <t>Sprzedaż przyczep z uwzględnieniem modeli YTD 2017</t>
  </si>
  <si>
    <t>Marka</t>
  </si>
  <si>
    <t>zmiana szt.</t>
  </si>
  <si>
    <t>zmiana %</t>
  </si>
  <si>
    <t>zmiana pp</t>
  </si>
  <si>
    <t xml:space="preserve"> - </t>
  </si>
  <si>
    <t>SUMA</t>
  </si>
  <si>
    <t xml:space="preserve"> </t>
  </si>
  <si>
    <t>Liczba nowych przyczep rolniczych w kwietniu 2016</t>
  </si>
  <si>
    <t>Liczba nowych przyczep rolniczych w kwietniu2017</t>
  </si>
  <si>
    <t>Liczba przyczep rolniczych w okresie      1-4. 2016</t>
  </si>
  <si>
    <t>Liczba przyczep rolniczych w okresie      1-4.2017</t>
  </si>
  <si>
    <t>Udział rynkowy w okresie 1-4.2016</t>
  </si>
  <si>
    <t>Udział rynkowy w okresie 1-4.2017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</si>
</sst>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%"/>
  </numFmts>
  <fonts count="12" x14ac:knownFonts="1">
    <font>
      <sz val="11"/>
      <color theme="1"/>
      <name val="Calibri"/>
      <family val="2"/>
      <charset val="238"/>
      <scheme val="minor"/>
    </font>
    <font>
      <sz val="8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u/>
      <sz val="11"/>
      <color theme="10"/>
      <name val="Calibri"/>
      <family val="2"/>
      <charset val="238"/>
      <scheme val="minor"/>
    </font>
    <font>
      <b/>
      <u/>
      <sz val="8"/>
      <color theme="10"/>
      <name val="Arial"/>
      <family val="2"/>
      <charset val="238"/>
    </font>
    <font>
      <b/>
      <sz val="16"/>
      <color theme="1"/>
      <name val="Calibri"/>
      <family val="2"/>
      <charset val="238"/>
      <scheme val="minor"/>
    </font>
    <font>
      <b/>
      <sz val="10"/>
      <color theme="1"/>
      <name val="Arial"/>
      <family val="2"/>
      <charset val="238"/>
    </font>
    <font>
      <sz val="11"/>
      <color indexed="8"/>
      <name val="Calibri"/>
      <charset val="238"/>
    </font>
    <font>
      <sz val="10"/>
      <color indexed="8"/>
      <name val="Arial"/>
      <charset val="238"/>
    </font>
    <font>
      <sz val="11"/>
      <color theme="1"/>
      <name val="Calibri"/>
      <family val="2"/>
      <charset val="238"/>
      <scheme val="minor"/>
    </font>
    <font>
      <sz val="8"/>
      <name val="Arial"/>
      <family val="2"/>
      <charset val="238"/>
    </font>
    <font>
      <sz val="10"/>
      <color theme="1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4">
    <xf numFmtId="0" fontId="0" fillId="0" borderId="0"/>
    <xf numFmtId="0" fontId="3" fillId="0" borderId="0" applyNumberFormat="0" applyFill="0" applyBorder="0" applyAlignment="0" applyProtection="0"/>
    <xf numFmtId="0" fontId="8" fillId="0" borderId="0"/>
    <xf numFmtId="9" fontId="9" fillId="0" borderId="0" applyFont="0" applyFill="0" applyBorder="0" applyAlignment="0" applyProtection="0"/>
  </cellStyleXfs>
  <cellXfs count="31">
    <xf numFmtId="0" fontId="0" fillId="0" borderId="0" xfId="0"/>
    <xf numFmtId="0" fontId="1" fillId="0" borderId="0" xfId="0" applyFont="1"/>
    <xf numFmtId="0" fontId="2" fillId="0" borderId="0" xfId="0" applyFont="1"/>
    <xf numFmtId="0" fontId="4" fillId="0" borderId="0" xfId="1" applyFont="1"/>
    <xf numFmtId="0" fontId="5" fillId="0" borderId="0" xfId="0" applyFont="1"/>
    <xf numFmtId="0" fontId="1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2" fillId="0" borderId="1" xfId="0" applyFont="1" applyBorder="1"/>
    <xf numFmtId="0" fontId="6" fillId="0" borderId="0" xfId="0" applyFont="1" applyAlignment="1">
      <alignment horizontal="left"/>
    </xf>
    <xf numFmtId="0" fontId="1" fillId="0" borderId="1" xfId="0" applyFont="1" applyBorder="1"/>
    <xf numFmtId="0" fontId="6" fillId="0" borderId="0" xfId="0" applyFont="1"/>
    <xf numFmtId="0" fontId="2" fillId="0" borderId="2" xfId="0" applyFont="1" applyBorder="1"/>
    <xf numFmtId="0" fontId="1" fillId="0" borderId="2" xfId="0" applyFont="1" applyBorder="1"/>
    <xf numFmtId="0" fontId="2" fillId="0" borderId="3" xfId="0" applyFont="1" applyBorder="1"/>
    <xf numFmtId="0" fontId="1" fillId="0" borderId="3" xfId="0" applyFont="1" applyBorder="1"/>
    <xf numFmtId="0" fontId="4" fillId="0" borderId="0" xfId="1" applyFont="1" applyAlignment="1">
      <alignment horizontal="center"/>
    </xf>
    <xf numFmtId="0" fontId="7" fillId="2" borderId="1" xfId="2" applyFont="1" applyFill="1" applyBorder="1" applyAlignment="1">
      <alignment horizontal="center"/>
    </xf>
    <xf numFmtId="0" fontId="7" fillId="0" borderId="1" xfId="2" applyFont="1" applyFill="1" applyBorder="1" applyAlignment="1">
      <alignment wrapText="1"/>
    </xf>
    <xf numFmtId="0" fontId="8" fillId="0" borderId="1" xfId="2" applyBorder="1"/>
    <xf numFmtId="0" fontId="7" fillId="0" borderId="1" xfId="2" applyFont="1" applyFill="1" applyBorder="1" applyAlignment="1">
      <alignment horizontal="right" wrapText="1"/>
    </xf>
    <xf numFmtId="0" fontId="8" fillId="0" borderId="1" xfId="2" applyBorder="1" applyAlignment="1">
      <alignment horizontal="center"/>
    </xf>
    <xf numFmtId="0" fontId="7" fillId="0" borderId="1" xfId="2" applyFont="1" applyFill="1" applyBorder="1" applyAlignment="1">
      <alignment horizontal="center" wrapText="1"/>
    </xf>
    <xf numFmtId="0" fontId="10" fillId="0" borderId="1" xfId="0" applyNumberFormat="1" applyFont="1" applyFill="1" applyBorder="1" applyAlignment="1" applyProtection="1">
      <alignment horizontal="center" vertical="center" wrapText="1"/>
    </xf>
    <xf numFmtId="0" fontId="11" fillId="0" borderId="1" xfId="0" applyFont="1" applyBorder="1" applyAlignment="1">
      <alignment horizontal="center"/>
    </xf>
    <xf numFmtId="9" fontId="11" fillId="0" borderId="1" xfId="3" applyFont="1" applyBorder="1" applyAlignment="1">
      <alignment horizontal="center"/>
    </xf>
    <xf numFmtId="164" fontId="11" fillId="0" borderId="1" xfId="3" applyNumberFormat="1" applyFont="1" applyBorder="1" applyAlignment="1">
      <alignment horizontal="center"/>
    </xf>
    <xf numFmtId="164" fontId="11" fillId="0" borderId="1" xfId="0" applyNumberFormat="1" applyFont="1" applyBorder="1" applyAlignment="1">
      <alignment horizontal="center"/>
    </xf>
    <xf numFmtId="0" fontId="1" fillId="0" borderId="1" xfId="0" applyFont="1" applyFill="1" applyBorder="1"/>
    <xf numFmtId="0" fontId="11" fillId="0" borderId="0" xfId="0" applyFont="1" applyAlignment="1">
      <alignment horizontal="center"/>
    </xf>
    <xf numFmtId="0" fontId="0" fillId="0" borderId="0" xfId="0" applyAlignment="1">
      <alignment horizontal="center"/>
    </xf>
  </cellXfs>
  <cellStyles count="4">
    <cellStyle name="Hiperłącze" xfId="1" builtinId="8"/>
    <cellStyle name="Normalny" xfId="0" builtinId="0"/>
    <cellStyle name="Normalny_40_Sprzedaż TOP MAREK z podzia" xfId="2"/>
    <cellStyle name="Procentowy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7.emf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0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1.emf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2.emf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4.emf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5.emf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6.emf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7.emf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8.emf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9.emf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0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1.emf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2.emf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3.emf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4.emf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5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342900</xdr:colOff>
      <xdr:row>7</xdr:row>
      <xdr:rowOff>38100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DD4B6846-B9EE-4052-8372-4A4B4F6C1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658100" cy="1318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45720</xdr:colOff>
          <xdr:row>2</xdr:row>
          <xdr:rowOff>68580</xdr:rowOff>
        </xdr:from>
        <xdr:to>
          <xdr:col>18</xdr:col>
          <xdr:colOff>403860</xdr:colOff>
          <xdr:row>60</xdr:row>
          <xdr:rowOff>0</xdr:rowOff>
        </xdr:to>
        <xdr:sp macro="" textlink="">
          <xdr:nvSpPr>
            <xdr:cNvPr id="9217" name="Object 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C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15240</xdr:colOff>
          <xdr:row>2</xdr:row>
          <xdr:rowOff>114300</xdr:rowOff>
        </xdr:from>
        <xdr:to>
          <xdr:col>17</xdr:col>
          <xdr:colOff>518160</xdr:colOff>
          <xdr:row>60</xdr:row>
          <xdr:rowOff>45720</xdr:rowOff>
        </xdr:to>
        <xdr:sp macro="" textlink="">
          <xdr:nvSpPr>
            <xdr:cNvPr id="10241" name="Object 1" hidden="1">
              <a:extLst>
                <a:ext uri="{63B3BB69-23CF-44E3-9099-C40C66FF867C}">
                  <a14:compatExt spid="_x0000_s10241"/>
                </a:ext>
                <a:ext uri="{FF2B5EF4-FFF2-40B4-BE49-F238E27FC236}">
                  <a16:creationId xmlns:a16="http://schemas.microsoft.com/office/drawing/2014/main" id="{00000000-0008-0000-0D00-00000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</xdr:colOff>
          <xdr:row>2</xdr:row>
          <xdr:rowOff>45720</xdr:rowOff>
        </xdr:from>
        <xdr:to>
          <xdr:col>17</xdr:col>
          <xdr:colOff>525780</xdr:colOff>
          <xdr:row>59</xdr:row>
          <xdr:rowOff>106680</xdr:rowOff>
        </xdr:to>
        <xdr:sp macro="" textlink="">
          <xdr:nvSpPr>
            <xdr:cNvPr id="11265" name="Object 1" hidden="1">
              <a:extLst>
                <a:ext uri="{63B3BB69-23CF-44E3-9099-C40C66FF867C}">
                  <a14:compatExt spid="_x0000_s11265"/>
                </a:ext>
                <a:ext uri="{FF2B5EF4-FFF2-40B4-BE49-F238E27FC236}">
                  <a16:creationId xmlns:a16="http://schemas.microsoft.com/office/drawing/2014/main" id="{00000000-0008-0000-0F00-00000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</xdr:colOff>
          <xdr:row>2</xdr:row>
          <xdr:rowOff>99060</xdr:rowOff>
        </xdr:from>
        <xdr:to>
          <xdr:col>16</xdr:col>
          <xdr:colOff>396240</xdr:colOff>
          <xdr:row>60</xdr:row>
          <xdr:rowOff>30480</xdr:rowOff>
        </xdr:to>
        <xdr:sp macro="" textlink="">
          <xdr:nvSpPr>
            <xdr:cNvPr id="12289" name="Object 1" hidden="1">
              <a:extLst>
                <a:ext uri="{63B3BB69-23CF-44E3-9099-C40C66FF867C}">
                  <a14:compatExt spid="_x0000_s12289"/>
                </a:ext>
                <a:ext uri="{FF2B5EF4-FFF2-40B4-BE49-F238E27FC236}">
                  <a16:creationId xmlns:a16="http://schemas.microsoft.com/office/drawing/2014/main" id="{00000000-0008-0000-1000-00000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129540</xdr:colOff>
          <xdr:row>2</xdr:row>
          <xdr:rowOff>114300</xdr:rowOff>
        </xdr:from>
        <xdr:to>
          <xdr:col>17</xdr:col>
          <xdr:colOff>388620</xdr:colOff>
          <xdr:row>68</xdr:row>
          <xdr:rowOff>106680</xdr:rowOff>
        </xdr:to>
        <xdr:sp macro="" textlink="">
          <xdr:nvSpPr>
            <xdr:cNvPr id="13313" name="Object 1" hidden="1">
              <a:extLst>
                <a:ext uri="{63B3BB69-23CF-44E3-9099-C40C66FF867C}">
                  <a14:compatExt spid="_x0000_s13313"/>
                </a:ext>
                <a:ext uri="{FF2B5EF4-FFF2-40B4-BE49-F238E27FC236}">
                  <a16:creationId xmlns:a16="http://schemas.microsoft.com/office/drawing/2014/main" id="{00000000-0008-0000-1100-00000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15240</xdr:colOff>
          <xdr:row>2</xdr:row>
          <xdr:rowOff>121920</xdr:rowOff>
        </xdr:from>
        <xdr:to>
          <xdr:col>16</xdr:col>
          <xdr:colOff>281940</xdr:colOff>
          <xdr:row>60</xdr:row>
          <xdr:rowOff>53340</xdr:rowOff>
        </xdr:to>
        <xdr:sp macro="" textlink="">
          <xdr:nvSpPr>
            <xdr:cNvPr id="14337" name="Object 1" hidden="1">
              <a:extLst>
                <a:ext uri="{63B3BB69-23CF-44E3-9099-C40C66FF867C}">
                  <a14:compatExt spid="_x0000_s14337"/>
                </a:ext>
                <a:ext uri="{FF2B5EF4-FFF2-40B4-BE49-F238E27FC236}">
                  <a16:creationId xmlns:a16="http://schemas.microsoft.com/office/drawing/2014/main" id="{00000000-0008-0000-1300-00000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</xdr:colOff>
          <xdr:row>2</xdr:row>
          <xdr:rowOff>68580</xdr:rowOff>
        </xdr:from>
        <xdr:to>
          <xdr:col>16</xdr:col>
          <xdr:colOff>167640</xdr:colOff>
          <xdr:row>60</xdr:row>
          <xdr:rowOff>0</xdr:rowOff>
        </xdr:to>
        <xdr:sp macro="" textlink="">
          <xdr:nvSpPr>
            <xdr:cNvPr id="15361" name="Object 1" hidden="1">
              <a:extLst>
                <a:ext uri="{63B3BB69-23CF-44E3-9099-C40C66FF867C}">
                  <a14:compatExt spid="_x0000_s15361"/>
                </a:ext>
                <a:ext uri="{FF2B5EF4-FFF2-40B4-BE49-F238E27FC236}">
                  <a16:creationId xmlns:a16="http://schemas.microsoft.com/office/drawing/2014/main" id="{00000000-0008-0000-1400-00000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</xdr:colOff>
          <xdr:row>3</xdr:row>
          <xdr:rowOff>15240</xdr:rowOff>
        </xdr:from>
        <xdr:to>
          <xdr:col>16</xdr:col>
          <xdr:colOff>0</xdr:colOff>
          <xdr:row>60</xdr:row>
          <xdr:rowOff>76200</xdr:rowOff>
        </xdr:to>
        <xdr:sp macro="" textlink="">
          <xdr:nvSpPr>
            <xdr:cNvPr id="16385" name="Object 1" hidden="1">
              <a:extLst>
                <a:ext uri="{63B3BB69-23CF-44E3-9099-C40C66FF867C}">
                  <a14:compatExt spid="_x0000_s16385"/>
                </a:ext>
                <a:ext uri="{FF2B5EF4-FFF2-40B4-BE49-F238E27FC236}">
                  <a16:creationId xmlns:a16="http://schemas.microsoft.com/office/drawing/2014/main" id="{00000000-0008-0000-1500-00000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</xdr:colOff>
          <xdr:row>2</xdr:row>
          <xdr:rowOff>76200</xdr:rowOff>
        </xdr:from>
        <xdr:to>
          <xdr:col>16</xdr:col>
          <xdr:colOff>106680</xdr:colOff>
          <xdr:row>60</xdr:row>
          <xdr:rowOff>7620</xdr:rowOff>
        </xdr:to>
        <xdr:sp macro="" textlink="">
          <xdr:nvSpPr>
            <xdr:cNvPr id="17409" name="Object 1" hidden="1">
              <a:extLst>
                <a:ext uri="{63B3BB69-23CF-44E3-9099-C40C66FF867C}">
                  <a14:compatExt spid="_x0000_s17409"/>
                </a:ext>
                <a:ext uri="{FF2B5EF4-FFF2-40B4-BE49-F238E27FC236}">
                  <a16:creationId xmlns:a16="http://schemas.microsoft.com/office/drawing/2014/main" id="{00000000-0008-0000-1600-000001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</xdr:row>
          <xdr:rowOff>91440</xdr:rowOff>
        </xdr:from>
        <xdr:to>
          <xdr:col>16</xdr:col>
          <xdr:colOff>121920</xdr:colOff>
          <xdr:row>60</xdr:row>
          <xdr:rowOff>22860</xdr:rowOff>
        </xdr:to>
        <xdr:sp macro="" textlink="">
          <xdr:nvSpPr>
            <xdr:cNvPr id="18433" name="Object 1" hidden="1">
              <a:extLst>
                <a:ext uri="{63B3BB69-23CF-44E3-9099-C40C66FF867C}">
                  <a14:compatExt spid="_x0000_s18433"/>
                </a:ext>
                <a:ext uri="{FF2B5EF4-FFF2-40B4-BE49-F238E27FC236}">
                  <a16:creationId xmlns:a16="http://schemas.microsoft.com/office/drawing/2014/main" id="{00000000-0008-0000-1700-000001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</xdr:colOff>
          <xdr:row>2</xdr:row>
          <xdr:rowOff>114300</xdr:rowOff>
        </xdr:from>
        <xdr:to>
          <xdr:col>18</xdr:col>
          <xdr:colOff>487680</xdr:colOff>
          <xdr:row>60</xdr:row>
          <xdr:rowOff>45720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3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144780</xdr:colOff>
          <xdr:row>2</xdr:row>
          <xdr:rowOff>121920</xdr:rowOff>
        </xdr:from>
        <xdr:to>
          <xdr:col>20</xdr:col>
          <xdr:colOff>274320</xdr:colOff>
          <xdr:row>74</xdr:row>
          <xdr:rowOff>106680</xdr:rowOff>
        </xdr:to>
        <xdr:sp macro="" textlink="">
          <xdr:nvSpPr>
            <xdr:cNvPr id="19457" name="Object 1" hidden="1">
              <a:extLst>
                <a:ext uri="{63B3BB69-23CF-44E3-9099-C40C66FF867C}">
                  <a14:compatExt spid="_x0000_s19457"/>
                </a:ext>
                <a:ext uri="{FF2B5EF4-FFF2-40B4-BE49-F238E27FC236}">
                  <a16:creationId xmlns:a16="http://schemas.microsoft.com/office/drawing/2014/main" id="{00000000-0008-0000-1800-000001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</xdr:row>
          <xdr:rowOff>114300</xdr:rowOff>
        </xdr:from>
        <xdr:to>
          <xdr:col>16</xdr:col>
          <xdr:colOff>83820</xdr:colOff>
          <xdr:row>59</xdr:row>
          <xdr:rowOff>45720</xdr:rowOff>
        </xdr:to>
        <xdr:sp macro="" textlink="">
          <xdr:nvSpPr>
            <xdr:cNvPr id="20481" name="Object 1" hidden="1">
              <a:extLst>
                <a:ext uri="{63B3BB69-23CF-44E3-9099-C40C66FF867C}">
                  <a14:compatExt spid="_x0000_s20481"/>
                </a:ext>
                <a:ext uri="{FF2B5EF4-FFF2-40B4-BE49-F238E27FC236}">
                  <a16:creationId xmlns:a16="http://schemas.microsoft.com/office/drawing/2014/main" id="{00000000-0008-0000-1900-000001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7620</xdr:colOff>
          <xdr:row>3</xdr:row>
          <xdr:rowOff>0</xdr:rowOff>
        </xdr:from>
        <xdr:to>
          <xdr:col>15</xdr:col>
          <xdr:colOff>327660</xdr:colOff>
          <xdr:row>60</xdr:row>
          <xdr:rowOff>60960</xdr:rowOff>
        </xdr:to>
        <xdr:sp macro="" textlink="">
          <xdr:nvSpPr>
            <xdr:cNvPr id="21505" name="Object 1" hidden="1">
              <a:extLst>
                <a:ext uri="{63B3BB69-23CF-44E3-9099-C40C66FF867C}">
                  <a14:compatExt spid="_x0000_s21505"/>
                </a:ext>
                <a:ext uri="{FF2B5EF4-FFF2-40B4-BE49-F238E27FC236}">
                  <a16:creationId xmlns:a16="http://schemas.microsoft.com/office/drawing/2014/main" id="{00000000-0008-0000-1A00-000001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7620</xdr:colOff>
          <xdr:row>3</xdr:row>
          <xdr:rowOff>15240</xdr:rowOff>
        </xdr:from>
        <xdr:to>
          <xdr:col>15</xdr:col>
          <xdr:colOff>594360</xdr:colOff>
          <xdr:row>60</xdr:row>
          <xdr:rowOff>76200</xdr:rowOff>
        </xdr:to>
        <xdr:sp macro="" textlink="">
          <xdr:nvSpPr>
            <xdr:cNvPr id="22529" name="Object 1" hidden="1">
              <a:extLst>
                <a:ext uri="{63B3BB69-23CF-44E3-9099-C40C66FF867C}">
                  <a14:compatExt spid="_x0000_s22529"/>
                </a:ext>
                <a:ext uri="{FF2B5EF4-FFF2-40B4-BE49-F238E27FC236}">
                  <a16:creationId xmlns:a16="http://schemas.microsoft.com/office/drawing/2014/main" id="{00000000-0008-0000-1B00-000001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</xdr:row>
          <xdr:rowOff>38100</xdr:rowOff>
        </xdr:from>
        <xdr:to>
          <xdr:col>15</xdr:col>
          <xdr:colOff>266700</xdr:colOff>
          <xdr:row>60</xdr:row>
          <xdr:rowOff>99060</xdr:rowOff>
        </xdr:to>
        <xdr:sp macro="" textlink="">
          <xdr:nvSpPr>
            <xdr:cNvPr id="23553" name="Object 1" hidden="1">
              <a:extLst>
                <a:ext uri="{63B3BB69-23CF-44E3-9099-C40C66FF867C}">
                  <a14:compatExt spid="_x0000_s23553"/>
                </a:ext>
                <a:ext uri="{FF2B5EF4-FFF2-40B4-BE49-F238E27FC236}">
                  <a16:creationId xmlns:a16="http://schemas.microsoft.com/office/drawing/2014/main" id="{00000000-0008-0000-1C00-000001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15240</xdr:colOff>
          <xdr:row>3</xdr:row>
          <xdr:rowOff>15240</xdr:rowOff>
        </xdr:from>
        <xdr:to>
          <xdr:col>15</xdr:col>
          <xdr:colOff>548640</xdr:colOff>
          <xdr:row>60</xdr:row>
          <xdr:rowOff>76200</xdr:rowOff>
        </xdr:to>
        <xdr:sp macro="" textlink="">
          <xdr:nvSpPr>
            <xdr:cNvPr id="24577" name="Object 1" hidden="1">
              <a:extLst>
                <a:ext uri="{63B3BB69-23CF-44E3-9099-C40C66FF867C}">
                  <a14:compatExt spid="_x0000_s24577"/>
                </a:ext>
                <a:ext uri="{FF2B5EF4-FFF2-40B4-BE49-F238E27FC236}">
                  <a16:creationId xmlns:a16="http://schemas.microsoft.com/office/drawing/2014/main" id="{00000000-0008-0000-1D00-000001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</xdr:row>
          <xdr:rowOff>106680</xdr:rowOff>
        </xdr:from>
        <xdr:to>
          <xdr:col>15</xdr:col>
          <xdr:colOff>396240</xdr:colOff>
          <xdr:row>60</xdr:row>
          <xdr:rowOff>38100</xdr:rowOff>
        </xdr:to>
        <xdr:sp macro="" textlink="">
          <xdr:nvSpPr>
            <xdr:cNvPr id="25601" name="Object 1" hidden="1">
              <a:extLst>
                <a:ext uri="{63B3BB69-23CF-44E3-9099-C40C66FF867C}">
                  <a14:compatExt spid="_x0000_s25601"/>
                </a:ext>
                <a:ext uri="{FF2B5EF4-FFF2-40B4-BE49-F238E27FC236}">
                  <a16:creationId xmlns:a16="http://schemas.microsoft.com/office/drawing/2014/main" id="{00000000-0008-0000-1E00-000001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15240</xdr:colOff>
          <xdr:row>2</xdr:row>
          <xdr:rowOff>83820</xdr:rowOff>
        </xdr:from>
        <xdr:to>
          <xdr:col>17</xdr:col>
          <xdr:colOff>289560</xdr:colOff>
          <xdr:row>60</xdr:row>
          <xdr:rowOff>15240</xdr:rowOff>
        </xdr:to>
        <xdr:sp macro="" textlink="">
          <xdr:nvSpPr>
            <xdr:cNvPr id="26625" name="Object 1" hidden="1">
              <a:extLst>
                <a:ext uri="{63B3BB69-23CF-44E3-9099-C40C66FF867C}">
                  <a14:compatExt spid="_x0000_s26625"/>
                </a:ext>
                <a:ext uri="{FF2B5EF4-FFF2-40B4-BE49-F238E27FC236}">
                  <a16:creationId xmlns:a16="http://schemas.microsoft.com/office/drawing/2014/main" id="{00000000-0008-0000-2000-000001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</xdr:row>
          <xdr:rowOff>106680</xdr:rowOff>
        </xdr:from>
        <xdr:to>
          <xdr:col>18</xdr:col>
          <xdr:colOff>160020</xdr:colOff>
          <xdr:row>60</xdr:row>
          <xdr:rowOff>38100</xdr:rowOff>
        </xdr:to>
        <xdr:sp macro="" textlink="">
          <xdr:nvSpPr>
            <xdr:cNvPr id="27649" name="Object 1" hidden="1">
              <a:extLst>
                <a:ext uri="{63B3BB69-23CF-44E3-9099-C40C66FF867C}">
                  <a14:compatExt spid="_x0000_s27649"/>
                </a:ext>
                <a:ext uri="{FF2B5EF4-FFF2-40B4-BE49-F238E27FC236}">
                  <a16:creationId xmlns:a16="http://schemas.microsoft.com/office/drawing/2014/main" id="{00000000-0008-0000-2100-000001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</xdr:colOff>
          <xdr:row>3</xdr:row>
          <xdr:rowOff>7620</xdr:rowOff>
        </xdr:from>
        <xdr:to>
          <xdr:col>18</xdr:col>
          <xdr:colOff>137160</xdr:colOff>
          <xdr:row>60</xdr:row>
          <xdr:rowOff>68580</xdr:rowOff>
        </xdr:to>
        <xdr:sp macro="" textlink="">
          <xdr:nvSpPr>
            <xdr:cNvPr id="28673" name="Object 1" hidden="1">
              <a:extLst>
                <a:ext uri="{63B3BB69-23CF-44E3-9099-C40C66FF867C}">
                  <a14:compatExt spid="_x0000_s28673"/>
                </a:ext>
                <a:ext uri="{FF2B5EF4-FFF2-40B4-BE49-F238E27FC236}">
                  <a16:creationId xmlns:a16="http://schemas.microsoft.com/office/drawing/2014/main" id="{00000000-0008-0000-2200-000001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</xdr:colOff>
          <xdr:row>3</xdr:row>
          <xdr:rowOff>0</xdr:rowOff>
        </xdr:from>
        <xdr:to>
          <xdr:col>18</xdr:col>
          <xdr:colOff>228600</xdr:colOff>
          <xdr:row>60</xdr:row>
          <xdr:rowOff>60960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4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</xdr:colOff>
          <xdr:row>2</xdr:row>
          <xdr:rowOff>91440</xdr:rowOff>
        </xdr:from>
        <xdr:to>
          <xdr:col>18</xdr:col>
          <xdr:colOff>15240</xdr:colOff>
          <xdr:row>60</xdr:row>
          <xdr:rowOff>22860</xdr:rowOff>
        </xdr:to>
        <xdr:sp macro="" textlink="">
          <xdr:nvSpPr>
            <xdr:cNvPr id="29697" name="Object 1" hidden="1">
              <a:extLst>
                <a:ext uri="{63B3BB69-23CF-44E3-9099-C40C66FF867C}">
                  <a14:compatExt spid="_x0000_s29697"/>
                </a:ext>
                <a:ext uri="{FF2B5EF4-FFF2-40B4-BE49-F238E27FC236}">
                  <a16:creationId xmlns:a16="http://schemas.microsoft.com/office/drawing/2014/main" id="{00000000-0008-0000-2300-000001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</xdr:colOff>
          <xdr:row>3</xdr:row>
          <xdr:rowOff>7620</xdr:rowOff>
        </xdr:from>
        <xdr:to>
          <xdr:col>18</xdr:col>
          <xdr:colOff>160020</xdr:colOff>
          <xdr:row>60</xdr:row>
          <xdr:rowOff>68580</xdr:rowOff>
        </xdr:to>
        <xdr:sp macro="" textlink="">
          <xdr:nvSpPr>
            <xdr:cNvPr id="30721" name="Object 1" hidden="1">
              <a:extLst>
                <a:ext uri="{63B3BB69-23CF-44E3-9099-C40C66FF867C}">
                  <a14:compatExt spid="_x0000_s30721"/>
                </a:ext>
                <a:ext uri="{FF2B5EF4-FFF2-40B4-BE49-F238E27FC236}">
                  <a16:creationId xmlns:a16="http://schemas.microsoft.com/office/drawing/2014/main" id="{00000000-0008-0000-2400-000001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</xdr:row>
          <xdr:rowOff>106680</xdr:rowOff>
        </xdr:from>
        <xdr:to>
          <xdr:col>17</xdr:col>
          <xdr:colOff>274320</xdr:colOff>
          <xdr:row>60</xdr:row>
          <xdr:rowOff>38100</xdr:rowOff>
        </xdr:to>
        <xdr:sp macro="" textlink="">
          <xdr:nvSpPr>
            <xdr:cNvPr id="31745" name="Object 1" hidden="1">
              <a:extLst>
                <a:ext uri="{63B3BB69-23CF-44E3-9099-C40C66FF867C}">
                  <a14:compatExt spid="_x0000_s31745"/>
                </a:ext>
                <a:ext uri="{FF2B5EF4-FFF2-40B4-BE49-F238E27FC236}">
                  <a16:creationId xmlns:a16="http://schemas.microsoft.com/office/drawing/2014/main" id="{00000000-0008-0000-2500-000001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</xdr:row>
          <xdr:rowOff>68580</xdr:rowOff>
        </xdr:from>
        <xdr:to>
          <xdr:col>16</xdr:col>
          <xdr:colOff>137160</xdr:colOff>
          <xdr:row>60</xdr:row>
          <xdr:rowOff>0</xdr:rowOff>
        </xdr:to>
        <xdr:sp macro="" textlink="">
          <xdr:nvSpPr>
            <xdr:cNvPr id="32769" name="Object 1" hidden="1">
              <a:extLst>
                <a:ext uri="{63B3BB69-23CF-44E3-9099-C40C66FF867C}">
                  <a14:compatExt spid="_x0000_s32769"/>
                </a:ext>
                <a:ext uri="{FF2B5EF4-FFF2-40B4-BE49-F238E27FC236}">
                  <a16:creationId xmlns:a16="http://schemas.microsoft.com/office/drawing/2014/main" id="{00000000-0008-0000-2600-0000018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</xdr:row>
          <xdr:rowOff>91440</xdr:rowOff>
        </xdr:from>
        <xdr:to>
          <xdr:col>16</xdr:col>
          <xdr:colOff>281940</xdr:colOff>
          <xdr:row>60</xdr:row>
          <xdr:rowOff>0</xdr:rowOff>
        </xdr:to>
        <xdr:sp macro="" textlink="">
          <xdr:nvSpPr>
            <xdr:cNvPr id="33793" name="Object 1" hidden="1">
              <a:extLst>
                <a:ext uri="{63B3BB69-23CF-44E3-9099-C40C66FF867C}">
                  <a14:compatExt spid="_x0000_s33793"/>
                </a:ext>
                <a:ext uri="{FF2B5EF4-FFF2-40B4-BE49-F238E27FC236}">
                  <a16:creationId xmlns:a16="http://schemas.microsoft.com/office/drawing/2014/main" id="{00000000-0008-0000-2700-000001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</xdr:colOff>
          <xdr:row>2</xdr:row>
          <xdr:rowOff>121920</xdr:rowOff>
        </xdr:from>
        <xdr:to>
          <xdr:col>16</xdr:col>
          <xdr:colOff>68580</xdr:colOff>
          <xdr:row>60</xdr:row>
          <xdr:rowOff>53340</xdr:rowOff>
        </xdr:to>
        <xdr:sp macro="" textlink="">
          <xdr:nvSpPr>
            <xdr:cNvPr id="34817" name="Object 1" hidden="1">
              <a:extLst>
                <a:ext uri="{63B3BB69-23CF-44E3-9099-C40C66FF867C}">
                  <a14:compatExt spid="_x0000_s34817"/>
                </a:ext>
                <a:ext uri="{FF2B5EF4-FFF2-40B4-BE49-F238E27FC236}">
                  <a16:creationId xmlns:a16="http://schemas.microsoft.com/office/drawing/2014/main" id="{00000000-0008-0000-2800-000001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15240</xdr:colOff>
          <xdr:row>2</xdr:row>
          <xdr:rowOff>106680</xdr:rowOff>
        </xdr:from>
        <xdr:to>
          <xdr:col>18</xdr:col>
          <xdr:colOff>358140</xdr:colOff>
          <xdr:row>60</xdr:row>
          <xdr:rowOff>38100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5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</xdr:colOff>
          <xdr:row>2</xdr:row>
          <xdr:rowOff>68580</xdr:rowOff>
        </xdr:from>
        <xdr:to>
          <xdr:col>18</xdr:col>
          <xdr:colOff>388620</xdr:colOff>
          <xdr:row>60</xdr:row>
          <xdr:rowOff>0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6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</xdr:colOff>
          <xdr:row>2</xdr:row>
          <xdr:rowOff>38100</xdr:rowOff>
        </xdr:from>
        <xdr:to>
          <xdr:col>18</xdr:col>
          <xdr:colOff>480060</xdr:colOff>
          <xdr:row>59</xdr:row>
          <xdr:rowOff>99060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8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</xdr:colOff>
          <xdr:row>2</xdr:row>
          <xdr:rowOff>114300</xdr:rowOff>
        </xdr:from>
        <xdr:to>
          <xdr:col>18</xdr:col>
          <xdr:colOff>228600</xdr:colOff>
          <xdr:row>60</xdr:row>
          <xdr:rowOff>45720</xdr:rowOff>
        </xdr:to>
        <xdr:sp macro="" textlink="">
          <xdr:nvSpPr>
            <xdr:cNvPr id="6145" name="Object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9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</xdr:row>
          <xdr:rowOff>114300</xdr:rowOff>
        </xdr:from>
        <xdr:to>
          <xdr:col>18</xdr:col>
          <xdr:colOff>381000</xdr:colOff>
          <xdr:row>60</xdr:row>
          <xdr:rowOff>45720</xdr:rowOff>
        </xdr:to>
        <xdr:sp macro="" textlink="">
          <xdr:nvSpPr>
            <xdr:cNvPr id="7169" name="Object 1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A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7620</xdr:colOff>
          <xdr:row>2</xdr:row>
          <xdr:rowOff>106680</xdr:rowOff>
        </xdr:from>
        <xdr:to>
          <xdr:col>18</xdr:col>
          <xdr:colOff>220980</xdr:colOff>
          <xdr:row>60</xdr:row>
          <xdr:rowOff>38100</xdr:rowOff>
        </xdr:to>
        <xdr:sp macro="" textlink="">
          <xdr:nvSpPr>
            <xdr:cNvPr id="8193" name="Object 1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id="{00000000-0008-0000-0B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7.emf"/><Relationship Id="rId4" Type="http://schemas.openxmlformats.org/officeDocument/2006/relationships/oleObject" Target="../embeddings/oleObject6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Relationship Id="rId5" Type="http://schemas.openxmlformats.org/officeDocument/2006/relationships/image" Target="../media/image8.emf"/><Relationship Id="rId4" Type="http://schemas.openxmlformats.org/officeDocument/2006/relationships/oleObject" Target="../embeddings/oleObject7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Relationship Id="rId5" Type="http://schemas.openxmlformats.org/officeDocument/2006/relationships/image" Target="../media/image9.emf"/><Relationship Id="rId4" Type="http://schemas.openxmlformats.org/officeDocument/2006/relationships/oleObject" Target="../embeddings/oleObject8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Relationship Id="rId5" Type="http://schemas.openxmlformats.org/officeDocument/2006/relationships/image" Target="../media/image10.emf"/><Relationship Id="rId4" Type="http://schemas.openxmlformats.org/officeDocument/2006/relationships/oleObject" Target="../embeddings/oleObject9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Relationship Id="rId5" Type="http://schemas.openxmlformats.org/officeDocument/2006/relationships/image" Target="../media/image11.emf"/><Relationship Id="rId4" Type="http://schemas.openxmlformats.org/officeDocument/2006/relationships/oleObject" Target="../embeddings/oleObject10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Relationship Id="rId5" Type="http://schemas.openxmlformats.org/officeDocument/2006/relationships/image" Target="../media/image12.emf"/><Relationship Id="rId4" Type="http://schemas.openxmlformats.org/officeDocument/2006/relationships/oleObject" Target="../embeddings/oleObject11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Relationship Id="rId5" Type="http://schemas.openxmlformats.org/officeDocument/2006/relationships/image" Target="../media/image13.emf"/><Relationship Id="rId4" Type="http://schemas.openxmlformats.org/officeDocument/2006/relationships/oleObject" Target="../embeddings/oleObject12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Relationship Id="rId5" Type="http://schemas.openxmlformats.org/officeDocument/2006/relationships/image" Target="../media/image14.emf"/><Relationship Id="rId4" Type="http://schemas.openxmlformats.org/officeDocument/2006/relationships/oleObject" Target="../embeddings/oleObject13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Relationship Id="rId5" Type="http://schemas.openxmlformats.org/officeDocument/2006/relationships/image" Target="../media/image15.emf"/><Relationship Id="rId4" Type="http://schemas.openxmlformats.org/officeDocument/2006/relationships/oleObject" Target="../embeddings/oleObject14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Relationship Id="rId5" Type="http://schemas.openxmlformats.org/officeDocument/2006/relationships/image" Target="../media/image16.emf"/><Relationship Id="rId4" Type="http://schemas.openxmlformats.org/officeDocument/2006/relationships/oleObject" Target="../embeddings/oleObject15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Relationship Id="rId5" Type="http://schemas.openxmlformats.org/officeDocument/2006/relationships/image" Target="../media/image17.emf"/><Relationship Id="rId4" Type="http://schemas.openxmlformats.org/officeDocument/2006/relationships/oleObject" Target="../embeddings/oleObject16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Relationship Id="rId5" Type="http://schemas.openxmlformats.org/officeDocument/2006/relationships/image" Target="../media/image18.emf"/><Relationship Id="rId4" Type="http://schemas.openxmlformats.org/officeDocument/2006/relationships/oleObject" Target="../embeddings/oleObject17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Relationship Id="rId5" Type="http://schemas.openxmlformats.org/officeDocument/2006/relationships/image" Target="../media/image19.emf"/><Relationship Id="rId4" Type="http://schemas.openxmlformats.org/officeDocument/2006/relationships/oleObject" Target="../embeddings/oleObject18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Relationship Id="rId5" Type="http://schemas.openxmlformats.org/officeDocument/2006/relationships/image" Target="../media/image20.emf"/><Relationship Id="rId4" Type="http://schemas.openxmlformats.org/officeDocument/2006/relationships/oleObject" Target="../embeddings/oleObject19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Relationship Id="rId5" Type="http://schemas.openxmlformats.org/officeDocument/2006/relationships/image" Target="../media/image21.emf"/><Relationship Id="rId4" Type="http://schemas.openxmlformats.org/officeDocument/2006/relationships/oleObject" Target="../embeddings/oleObject20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Relationship Id="rId5" Type="http://schemas.openxmlformats.org/officeDocument/2006/relationships/image" Target="../media/image22.emf"/><Relationship Id="rId4" Type="http://schemas.openxmlformats.org/officeDocument/2006/relationships/oleObject" Target="../embeddings/oleObject21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Relationship Id="rId5" Type="http://schemas.openxmlformats.org/officeDocument/2006/relationships/image" Target="../media/image23.emf"/><Relationship Id="rId4" Type="http://schemas.openxmlformats.org/officeDocument/2006/relationships/oleObject" Target="../embeddings/oleObject22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Relationship Id="rId5" Type="http://schemas.openxmlformats.org/officeDocument/2006/relationships/image" Target="../media/image24.emf"/><Relationship Id="rId4" Type="http://schemas.openxmlformats.org/officeDocument/2006/relationships/oleObject" Target="../embeddings/oleObject2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Relationship Id="rId5" Type="http://schemas.openxmlformats.org/officeDocument/2006/relationships/image" Target="../media/image25.emf"/><Relationship Id="rId4" Type="http://schemas.openxmlformats.org/officeDocument/2006/relationships/oleObject" Target="../embeddings/oleObject24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Relationship Id="rId5" Type="http://schemas.openxmlformats.org/officeDocument/2006/relationships/image" Target="../media/image26.emf"/><Relationship Id="rId4" Type="http://schemas.openxmlformats.org/officeDocument/2006/relationships/oleObject" Target="../embeddings/oleObject25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6.bin"/><Relationship Id="rId5" Type="http://schemas.openxmlformats.org/officeDocument/2006/relationships/image" Target="../media/image27.emf"/><Relationship Id="rId4" Type="http://schemas.openxmlformats.org/officeDocument/2006/relationships/oleObject" Target="../embeddings/oleObject26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7.bin"/><Relationship Id="rId5" Type="http://schemas.openxmlformats.org/officeDocument/2006/relationships/image" Target="../media/image28.emf"/><Relationship Id="rId4" Type="http://schemas.openxmlformats.org/officeDocument/2006/relationships/oleObject" Target="../embeddings/oleObject27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8.bin"/><Relationship Id="rId5" Type="http://schemas.openxmlformats.org/officeDocument/2006/relationships/image" Target="../media/image29.emf"/><Relationship Id="rId4" Type="http://schemas.openxmlformats.org/officeDocument/2006/relationships/oleObject" Target="../embeddings/oleObject28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9.bin"/><Relationship Id="rId5" Type="http://schemas.openxmlformats.org/officeDocument/2006/relationships/image" Target="../media/image30.emf"/><Relationship Id="rId4" Type="http://schemas.openxmlformats.org/officeDocument/2006/relationships/oleObject" Target="../embeddings/oleObject29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0.bin"/><Relationship Id="rId5" Type="http://schemas.openxmlformats.org/officeDocument/2006/relationships/image" Target="../media/image31.emf"/><Relationship Id="rId4" Type="http://schemas.openxmlformats.org/officeDocument/2006/relationships/oleObject" Target="../embeddings/oleObject30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1.bin"/><Relationship Id="rId5" Type="http://schemas.openxmlformats.org/officeDocument/2006/relationships/image" Target="../media/image32.emf"/><Relationship Id="rId4" Type="http://schemas.openxmlformats.org/officeDocument/2006/relationships/oleObject" Target="../embeddings/oleObject31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Relationship Id="rId5" Type="http://schemas.openxmlformats.org/officeDocument/2006/relationships/image" Target="../media/image33.emf"/><Relationship Id="rId4" Type="http://schemas.openxmlformats.org/officeDocument/2006/relationships/oleObject" Target="../embeddings/oleObject3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1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Relationship Id="rId5" Type="http://schemas.openxmlformats.org/officeDocument/2006/relationships/image" Target="../media/image34.emf"/><Relationship Id="rId4" Type="http://schemas.openxmlformats.org/officeDocument/2006/relationships/oleObject" Target="../embeddings/oleObject33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4.bin"/><Relationship Id="rId5" Type="http://schemas.openxmlformats.org/officeDocument/2006/relationships/image" Target="../media/image35.emf"/><Relationship Id="rId4" Type="http://schemas.openxmlformats.org/officeDocument/2006/relationships/oleObject" Target="../embeddings/oleObject34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2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4.emf"/><Relationship Id="rId4" Type="http://schemas.openxmlformats.org/officeDocument/2006/relationships/oleObject" Target="../embeddings/oleObject3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5.emf"/><Relationship Id="rId4" Type="http://schemas.openxmlformats.org/officeDocument/2006/relationships/oleObject" Target="../embeddings/oleObject4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6.emf"/><Relationship Id="rId4" Type="http://schemas.openxmlformats.org/officeDocument/2006/relationships/oleObject" Target="../embeddings/oleObject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A15"/>
  <sheetViews>
    <sheetView tabSelected="1" workbookViewId="0">
      <selection activeCell="C20" sqref="C20"/>
    </sheetView>
  </sheetViews>
  <sheetFormatPr defaultRowHeight="14.4" x14ac:dyDescent="0.3"/>
  <sheetData>
    <row r="10" spans="1:1" ht="21" x14ac:dyDescent="0.4">
      <c r="A10" s="4" t="s">
        <v>601</v>
      </c>
    </row>
    <row r="12" spans="1:1" x14ac:dyDescent="0.3">
      <c r="A12" t="s">
        <v>598</v>
      </c>
    </row>
    <row r="14" spans="1:1" x14ac:dyDescent="0.3">
      <c r="A14" t="s">
        <v>599</v>
      </c>
    </row>
    <row r="15" spans="1:1" x14ac:dyDescent="0.3">
      <c r="A15" t="s">
        <v>600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69"/>
  <sheetViews>
    <sheetView workbookViewId="0">
      <selection activeCell="A2" sqref="A2"/>
    </sheetView>
  </sheetViews>
  <sheetFormatPr defaultRowHeight="10.199999999999999" x14ac:dyDescent="0.2"/>
  <cols>
    <col min="1" max="1" width="12.6640625" style="2" bestFit="1" customWidth="1"/>
    <col min="2" max="16384" width="8.88671875" style="1"/>
  </cols>
  <sheetData>
    <row r="1" spans="1:3" x14ac:dyDescent="0.2">
      <c r="A1" s="3" t="s">
        <v>0</v>
      </c>
      <c r="C1" s="3" t="s">
        <v>1</v>
      </c>
    </row>
    <row r="63" spans="1:3" x14ac:dyDescent="0.2">
      <c r="A63" s="3" t="s">
        <v>0</v>
      </c>
      <c r="C63" s="3" t="s">
        <v>2</v>
      </c>
    </row>
    <row r="65" spans="1:3" s="2" customFormat="1" x14ac:dyDescent="0.2">
      <c r="B65" s="6" t="s">
        <v>6</v>
      </c>
      <c r="C65" s="6" t="s">
        <v>18</v>
      </c>
    </row>
    <row r="66" spans="1:3" x14ac:dyDescent="0.2">
      <c r="A66" s="8" t="s">
        <v>21</v>
      </c>
      <c r="B66" s="7">
        <v>241</v>
      </c>
      <c r="C66" s="7">
        <v>339</v>
      </c>
    </row>
    <row r="67" spans="1:3" x14ac:dyDescent="0.2">
      <c r="A67" s="8" t="s">
        <v>22</v>
      </c>
      <c r="B67" s="7">
        <v>23</v>
      </c>
      <c r="C67" s="7">
        <v>16</v>
      </c>
    </row>
    <row r="68" spans="1:3" x14ac:dyDescent="0.2">
      <c r="A68" s="8" t="s">
        <v>23</v>
      </c>
      <c r="B68" s="7">
        <v>19</v>
      </c>
      <c r="C68" s="7">
        <v>22</v>
      </c>
    </row>
    <row r="69" spans="1:3" x14ac:dyDescent="0.2">
      <c r="A69" s="8" t="s">
        <v>24</v>
      </c>
      <c r="B69" s="7">
        <v>237</v>
      </c>
      <c r="C69" s="7">
        <v>244</v>
      </c>
    </row>
  </sheetData>
  <hyperlinks>
    <hyperlink ref="A1" location="'Spis tresci'!W1K1" display="Spis Tresci"/>
    <hyperlink ref="A63" location="'Spis tresci'!W1K1" display="Spis Tresci"/>
    <hyperlink ref="C1" location="'7_Sprzedaż przyczep ogółem w k'!W87K1" display="Dane"/>
    <hyperlink ref="C63" location="'7_Sprzedaż przyczep ogółem w k'!W1K3" display="Wykres"/>
  </hyperlinks>
  <pageMargins left="0.7" right="0.7" top="0.75" bottom="0.75" header="0.3" footer="0.3"/>
  <pageSetup paperSize="9" orientation="portrait" horizontalDpi="4294967295" verticalDpi="4294967295" r:id="rId1"/>
  <drawing r:id="rId2"/>
  <legacyDrawing r:id="rId3"/>
  <oleObjects>
    <mc:AlternateContent xmlns:mc="http://schemas.openxmlformats.org/markup-compatibility/2006">
      <mc:Choice Requires="x14">
        <oleObject progId="MSGraph.Chart" shapeId="6145" r:id="rId4">
          <objectPr defaultSize="0" autoPict="0" r:id="rId5">
            <anchor moveWithCells="1">
              <from>
                <xdr:col>0</xdr:col>
                <xdr:colOff>30480</xdr:colOff>
                <xdr:row>2</xdr:row>
                <xdr:rowOff>114300</xdr:rowOff>
              </from>
              <to>
                <xdr:col>18</xdr:col>
                <xdr:colOff>228600</xdr:colOff>
                <xdr:row>60</xdr:row>
                <xdr:rowOff>45720</xdr:rowOff>
              </to>
            </anchor>
          </objectPr>
        </oleObject>
      </mc:Choice>
      <mc:Fallback>
        <oleObject progId="MSGraph.Chart" shapeId="6145" r:id="rId4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67"/>
  <sheetViews>
    <sheetView workbookViewId="0">
      <selection activeCell="A2" sqref="A2"/>
    </sheetView>
  </sheetViews>
  <sheetFormatPr defaultRowHeight="10.199999999999999" x14ac:dyDescent="0.2"/>
  <cols>
    <col min="1" max="1" width="10.5546875" style="2" bestFit="1" customWidth="1"/>
    <col min="2" max="16384" width="8.88671875" style="1"/>
  </cols>
  <sheetData>
    <row r="1" spans="1:3" x14ac:dyDescent="0.2">
      <c r="A1" s="3" t="s">
        <v>0</v>
      </c>
      <c r="C1" s="3" t="s">
        <v>1</v>
      </c>
    </row>
    <row r="63" spans="1:3" x14ac:dyDescent="0.2">
      <c r="A63" s="3" t="s">
        <v>0</v>
      </c>
      <c r="C63" s="3" t="s">
        <v>2</v>
      </c>
    </row>
    <row r="65" spans="1:3" s="2" customFormat="1" x14ac:dyDescent="0.2">
      <c r="B65" s="6" t="s">
        <v>6</v>
      </c>
      <c r="C65" s="6" t="s">
        <v>18</v>
      </c>
    </row>
    <row r="66" spans="1:3" x14ac:dyDescent="0.2">
      <c r="A66" s="8" t="s">
        <v>26</v>
      </c>
      <c r="B66" s="7">
        <v>399</v>
      </c>
      <c r="C66" s="7">
        <v>496</v>
      </c>
    </row>
    <row r="67" spans="1:3" x14ac:dyDescent="0.2">
      <c r="A67" s="8" t="s">
        <v>27</v>
      </c>
      <c r="B67" s="7">
        <v>121</v>
      </c>
      <c r="C67" s="7">
        <v>125</v>
      </c>
    </row>
  </sheetData>
  <hyperlinks>
    <hyperlink ref="A1" location="'Spis tresci'!W1K1" display="Spis Tresci"/>
    <hyperlink ref="A63" location="'Spis tresci'!W1K1" display="Spis Tresci"/>
    <hyperlink ref="C1" location="'8_Sprzedaż przyczep ogółem ze '!W87K1" display="Dane"/>
    <hyperlink ref="C63" location="'8_Sprzedaż przyczep ogółem ze '!W1K3" display="Wykres"/>
  </hyperlinks>
  <pageMargins left="0.7" right="0.7" top="0.75" bottom="0.75" header="0.3" footer="0.3"/>
  <pageSetup paperSize="9" orientation="portrait" horizontalDpi="4294967295" verticalDpi="4294967295" r:id="rId1"/>
  <drawing r:id="rId2"/>
  <legacyDrawing r:id="rId3"/>
  <oleObjects>
    <mc:AlternateContent xmlns:mc="http://schemas.openxmlformats.org/markup-compatibility/2006">
      <mc:Choice Requires="x14">
        <oleObject progId="MSGraph.Chart" shapeId="7169" r:id="rId4">
          <objectPr defaultSize="0" autoPict="0" r:id="rId5">
            <anchor moveWithCells="1">
              <from>
                <xdr:col>0</xdr:col>
                <xdr:colOff>38100</xdr:colOff>
                <xdr:row>2</xdr:row>
                <xdr:rowOff>114300</xdr:rowOff>
              </from>
              <to>
                <xdr:col>18</xdr:col>
                <xdr:colOff>381000</xdr:colOff>
                <xdr:row>60</xdr:row>
                <xdr:rowOff>45720</xdr:rowOff>
              </to>
            </anchor>
          </objectPr>
        </oleObject>
      </mc:Choice>
      <mc:Fallback>
        <oleObject progId="MSGraph.Chart" shapeId="7169" r:id="rId4"/>
      </mc:Fallback>
    </mc:AlternateContent>
  </oleObjec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77"/>
  <sheetViews>
    <sheetView workbookViewId="0">
      <selection activeCell="A2" sqref="A2"/>
    </sheetView>
  </sheetViews>
  <sheetFormatPr defaultRowHeight="10.199999999999999" x14ac:dyDescent="0.2"/>
  <cols>
    <col min="1" max="1" width="12.44140625" style="2" bestFit="1" customWidth="1"/>
    <col min="2" max="16384" width="8.88671875" style="1"/>
  </cols>
  <sheetData>
    <row r="1" spans="1:3" x14ac:dyDescent="0.2">
      <c r="A1" s="3" t="s">
        <v>0</v>
      </c>
      <c r="C1" s="3" t="s">
        <v>1</v>
      </c>
    </row>
    <row r="63" spans="1:3" x14ac:dyDescent="0.2">
      <c r="A63" s="3" t="s">
        <v>0</v>
      </c>
      <c r="C63" s="3" t="s">
        <v>2</v>
      </c>
    </row>
    <row r="65" spans="1:3" s="2" customFormat="1" x14ac:dyDescent="0.2">
      <c r="B65" s="6" t="s">
        <v>6</v>
      </c>
      <c r="C65" s="6" t="s">
        <v>18</v>
      </c>
    </row>
    <row r="66" spans="1:3" x14ac:dyDescent="0.2">
      <c r="A66" s="8" t="s">
        <v>49</v>
      </c>
      <c r="B66" s="7">
        <v>18</v>
      </c>
      <c r="C66" s="7">
        <v>12</v>
      </c>
    </row>
    <row r="67" spans="1:3" x14ac:dyDescent="0.2">
      <c r="A67" s="8" t="s">
        <v>50</v>
      </c>
      <c r="B67" s="7">
        <v>16</v>
      </c>
      <c r="C67" s="7">
        <v>12</v>
      </c>
    </row>
    <row r="68" spans="1:3" x14ac:dyDescent="0.2">
      <c r="A68" s="8" t="s">
        <v>51</v>
      </c>
      <c r="B68" s="7">
        <v>32</v>
      </c>
      <c r="C68" s="7">
        <v>33</v>
      </c>
    </row>
    <row r="69" spans="1:3" x14ac:dyDescent="0.2">
      <c r="A69" s="8" t="s">
        <v>52</v>
      </c>
      <c r="B69" s="7">
        <v>67</v>
      </c>
      <c r="C69" s="7">
        <v>46</v>
      </c>
    </row>
    <row r="70" spans="1:3" x14ac:dyDescent="0.2">
      <c r="A70" s="8" t="s">
        <v>53</v>
      </c>
      <c r="B70" s="7">
        <v>75</v>
      </c>
      <c r="C70" s="7">
        <v>95</v>
      </c>
    </row>
    <row r="71" spans="1:3" x14ac:dyDescent="0.2">
      <c r="A71" s="8" t="s">
        <v>54</v>
      </c>
      <c r="B71" s="7">
        <v>27</v>
      </c>
      <c r="C71" s="7">
        <v>37</v>
      </c>
    </row>
    <row r="72" spans="1:3" x14ac:dyDescent="0.2">
      <c r="A72" s="8" t="s">
        <v>55</v>
      </c>
      <c r="B72" s="7">
        <v>61</v>
      </c>
      <c r="C72" s="7">
        <v>75</v>
      </c>
    </row>
    <row r="73" spans="1:3" x14ac:dyDescent="0.2">
      <c r="A73" s="8" t="s">
        <v>56</v>
      </c>
      <c r="B73" s="7">
        <v>28</v>
      </c>
      <c r="C73" s="7">
        <v>25</v>
      </c>
    </row>
    <row r="74" spans="1:3" x14ac:dyDescent="0.2">
      <c r="A74" s="8" t="s">
        <v>57</v>
      </c>
      <c r="B74" s="7">
        <v>34</v>
      </c>
      <c r="C74" s="7">
        <v>42</v>
      </c>
    </row>
    <row r="75" spans="1:3" x14ac:dyDescent="0.2">
      <c r="A75" s="8" t="s">
        <v>58</v>
      </c>
      <c r="B75" s="7">
        <v>111</v>
      </c>
      <c r="C75" s="7">
        <v>145</v>
      </c>
    </row>
    <row r="76" spans="1:3" x14ac:dyDescent="0.2">
      <c r="A76" s="8" t="s">
        <v>59</v>
      </c>
      <c r="B76" s="7">
        <v>44</v>
      </c>
      <c r="C76" s="7">
        <v>86</v>
      </c>
    </row>
    <row r="77" spans="1:3" x14ac:dyDescent="0.2">
      <c r="A77" s="8" t="s">
        <v>60</v>
      </c>
      <c r="B77" s="7">
        <v>7</v>
      </c>
      <c r="C77" s="7">
        <v>13</v>
      </c>
    </row>
  </sheetData>
  <hyperlinks>
    <hyperlink ref="A1" location="'Spis tresci'!W1K1" display="Spis Tresci"/>
    <hyperlink ref="A63" location="'Spis tresci'!W1K1" display="Spis Tresci"/>
    <hyperlink ref="C1" location="'9_Sprzedaż przyczep ogółem w k'!W87K1" display="Dane"/>
    <hyperlink ref="C63" location="'9_Sprzedaż przyczep ogółem w k'!W1K3" display="Wykres"/>
  </hyperlinks>
  <pageMargins left="0.7" right="0.7" top="0.75" bottom="0.75" header="0.3" footer="0.3"/>
  <pageSetup paperSize="9" orientation="portrait" horizontalDpi="4294967295" verticalDpi="4294967295" r:id="rId1"/>
  <drawing r:id="rId2"/>
  <legacyDrawing r:id="rId3"/>
  <oleObjects>
    <mc:AlternateContent xmlns:mc="http://schemas.openxmlformats.org/markup-compatibility/2006">
      <mc:Choice Requires="x14">
        <oleObject progId="MSGraph.Chart" shapeId="8193" r:id="rId4">
          <objectPr defaultSize="0" autoPict="0" r:id="rId5">
            <anchor moveWithCells="1">
              <from>
                <xdr:col>0</xdr:col>
                <xdr:colOff>7620</xdr:colOff>
                <xdr:row>2</xdr:row>
                <xdr:rowOff>106680</xdr:rowOff>
              </from>
              <to>
                <xdr:col>18</xdr:col>
                <xdr:colOff>220980</xdr:colOff>
                <xdr:row>60</xdr:row>
                <xdr:rowOff>38100</xdr:rowOff>
              </to>
            </anchor>
          </objectPr>
        </oleObject>
      </mc:Choice>
      <mc:Fallback>
        <oleObject progId="MSGraph.Chart" shapeId="8193" r:id="rId4"/>
      </mc:Fallback>
    </mc:AlternateContent>
  </oleObject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67"/>
  <sheetViews>
    <sheetView workbookViewId="0">
      <selection activeCell="A2" sqref="A2"/>
    </sheetView>
  </sheetViews>
  <sheetFormatPr defaultRowHeight="10.199999999999999" x14ac:dyDescent="0.2"/>
  <cols>
    <col min="1" max="1" width="10.33203125" style="2" bestFit="1" customWidth="1"/>
    <col min="2" max="16384" width="8.88671875" style="1"/>
  </cols>
  <sheetData>
    <row r="1" spans="1:3" x14ac:dyDescent="0.2">
      <c r="A1" s="3" t="s">
        <v>0</v>
      </c>
      <c r="C1" s="3" t="s">
        <v>1</v>
      </c>
    </row>
    <row r="63" spans="1:3" x14ac:dyDescent="0.2">
      <c r="A63" s="3" t="s">
        <v>0</v>
      </c>
      <c r="C63" s="3" t="s">
        <v>2</v>
      </c>
    </row>
    <row r="65" spans="1:3" s="2" customFormat="1" x14ac:dyDescent="0.2">
      <c r="B65" s="6" t="s">
        <v>6</v>
      </c>
      <c r="C65" s="6" t="s">
        <v>18</v>
      </c>
    </row>
    <row r="66" spans="1:3" x14ac:dyDescent="0.2">
      <c r="A66" s="8" t="s">
        <v>29</v>
      </c>
      <c r="B66" s="7">
        <v>73</v>
      </c>
      <c r="C66" s="7">
        <v>63</v>
      </c>
    </row>
    <row r="67" spans="1:3" x14ac:dyDescent="0.2">
      <c r="A67" s="8" t="s">
        <v>30</v>
      </c>
      <c r="B67" s="7">
        <v>447</v>
      </c>
      <c r="C67" s="7">
        <v>558</v>
      </c>
    </row>
  </sheetData>
  <hyperlinks>
    <hyperlink ref="A1" location="'Spis tresci'!W1K1" display="Spis Tresci"/>
    <hyperlink ref="A63" location="'Spis tresci'!W1K1" display="Spis Tresci"/>
    <hyperlink ref="C1" location="'10_Sprzedaż przyczep ogółem ze'!W87K1" display="Dane"/>
    <hyperlink ref="C63" location="'10_Sprzedaż przyczep ogółem ze'!W1K3" display="Wykres"/>
  </hyperlinks>
  <pageMargins left="0.7" right="0.7" top="0.75" bottom="0.75" header="0.3" footer="0.3"/>
  <pageSetup paperSize="9" orientation="portrait" horizontalDpi="4294967295" verticalDpi="4294967295" r:id="rId1"/>
  <drawing r:id="rId2"/>
  <legacyDrawing r:id="rId3"/>
  <oleObjects>
    <mc:AlternateContent xmlns:mc="http://schemas.openxmlformats.org/markup-compatibility/2006">
      <mc:Choice Requires="x14">
        <oleObject progId="MSGraph.Chart" shapeId="9217" r:id="rId4">
          <objectPr defaultSize="0" autoPict="0" r:id="rId5">
            <anchor moveWithCells="1">
              <from>
                <xdr:col>0</xdr:col>
                <xdr:colOff>45720</xdr:colOff>
                <xdr:row>2</xdr:row>
                <xdr:rowOff>68580</xdr:rowOff>
              </from>
              <to>
                <xdr:col>18</xdr:col>
                <xdr:colOff>403860</xdr:colOff>
                <xdr:row>60</xdr:row>
                <xdr:rowOff>0</xdr:rowOff>
              </to>
            </anchor>
          </objectPr>
        </oleObject>
      </mc:Choice>
      <mc:Fallback>
        <oleObject progId="MSGraph.Chart" shapeId="9217" r:id="rId4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66"/>
  <sheetViews>
    <sheetView workbookViewId="0">
      <selection activeCell="A2" sqref="A2"/>
    </sheetView>
  </sheetViews>
  <sheetFormatPr defaultRowHeight="10.199999999999999" x14ac:dyDescent="0.2"/>
  <cols>
    <col min="1" max="1" width="17.109375" style="2" bestFit="1" customWidth="1"/>
    <col min="2" max="16384" width="8.88671875" style="1"/>
  </cols>
  <sheetData>
    <row r="1" spans="1:3" x14ac:dyDescent="0.2">
      <c r="A1" s="3" t="s">
        <v>0</v>
      </c>
      <c r="C1" s="3" t="s">
        <v>1</v>
      </c>
    </row>
    <row r="63" spans="1:3" x14ac:dyDescent="0.2">
      <c r="A63" s="3" t="s">
        <v>0</v>
      </c>
      <c r="C63" s="3" t="s">
        <v>2</v>
      </c>
    </row>
    <row r="65" spans="1:17" s="2" customFormat="1" x14ac:dyDescent="0.2">
      <c r="B65" s="6" t="s">
        <v>3</v>
      </c>
      <c r="C65" s="6" t="s">
        <v>4</v>
      </c>
      <c r="D65" s="6" t="s">
        <v>5</v>
      </c>
      <c r="E65" s="6" t="s">
        <v>6</v>
      </c>
      <c r="F65" s="6" t="s">
        <v>7</v>
      </c>
      <c r="G65" s="6" t="s">
        <v>8</v>
      </c>
      <c r="H65" s="6" t="s">
        <v>9</v>
      </c>
      <c r="I65" s="6" t="s">
        <v>10</v>
      </c>
      <c r="J65" s="6" t="s">
        <v>11</v>
      </c>
      <c r="K65" s="6" t="s">
        <v>12</v>
      </c>
      <c r="L65" s="6" t="s">
        <v>13</v>
      </c>
      <c r="M65" s="6" t="s">
        <v>14</v>
      </c>
      <c r="N65" s="6" t="s">
        <v>15</v>
      </c>
      <c r="O65" s="6" t="s">
        <v>16</v>
      </c>
      <c r="P65" s="6" t="s">
        <v>17</v>
      </c>
      <c r="Q65" s="6" t="s">
        <v>18</v>
      </c>
    </row>
    <row r="66" spans="1:17" x14ac:dyDescent="0.2">
      <c r="A66" s="8" t="s">
        <v>63</v>
      </c>
      <c r="B66" s="7">
        <v>182</v>
      </c>
      <c r="C66" s="7">
        <v>221</v>
      </c>
      <c r="D66" s="7">
        <v>225</v>
      </c>
      <c r="E66" s="7">
        <v>238</v>
      </c>
      <c r="F66" s="7">
        <v>244</v>
      </c>
      <c r="G66" s="7">
        <v>337</v>
      </c>
      <c r="H66" s="7">
        <v>577</v>
      </c>
      <c r="I66" s="7">
        <v>280</v>
      </c>
      <c r="J66" s="7">
        <v>149</v>
      </c>
      <c r="K66" s="7">
        <v>155</v>
      </c>
      <c r="L66" s="7">
        <v>164</v>
      </c>
      <c r="M66" s="7">
        <v>222</v>
      </c>
      <c r="N66" s="7">
        <v>200</v>
      </c>
      <c r="O66" s="7">
        <v>195</v>
      </c>
      <c r="P66" s="7">
        <v>356</v>
      </c>
      <c r="Q66" s="7">
        <v>333</v>
      </c>
    </row>
  </sheetData>
  <hyperlinks>
    <hyperlink ref="A1" location="'Spis tresci'!W1K1" display="Spis Tresci"/>
    <hyperlink ref="A63" location="'Spis tresci'!W1K1" display="Spis Tresci"/>
    <hyperlink ref="C1" location="'11_Sprzedaż przyczep nowych z '!W87K1" display="Dane"/>
    <hyperlink ref="C63" location="'11_Sprzedaż przyczep nowych z '!W1K3" display="Wykres"/>
  </hyperlinks>
  <pageMargins left="0.7" right="0.7" top="0.75" bottom="0.75" header="0.3" footer="0.3"/>
  <pageSetup paperSize="9" orientation="portrait" horizontalDpi="4294967295" verticalDpi="4294967295" r:id="rId1"/>
  <drawing r:id="rId2"/>
  <legacyDrawing r:id="rId3"/>
  <oleObjects>
    <mc:AlternateContent xmlns:mc="http://schemas.openxmlformats.org/markup-compatibility/2006">
      <mc:Choice Requires="x14">
        <oleObject progId="MSGraph.Chart" shapeId="10241" r:id="rId4">
          <objectPr defaultSize="0" autoPict="0" r:id="rId5">
            <anchor moveWithCells="1">
              <from>
                <xdr:col>0</xdr:col>
                <xdr:colOff>15240</xdr:colOff>
                <xdr:row>2</xdr:row>
                <xdr:rowOff>114300</xdr:rowOff>
              </from>
              <to>
                <xdr:col>17</xdr:col>
                <xdr:colOff>518160</xdr:colOff>
                <xdr:row>60</xdr:row>
                <xdr:rowOff>45720</xdr:rowOff>
              </to>
            </anchor>
          </objectPr>
        </oleObject>
      </mc:Choice>
      <mc:Fallback>
        <oleObject progId="MSGraph.Chart" shapeId="10241" r:id="rId4"/>
      </mc:Fallback>
    </mc:AlternateContent>
  </oleObjec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7"/>
  <sheetViews>
    <sheetView workbookViewId="0">
      <selection activeCell="A2" sqref="A2"/>
    </sheetView>
  </sheetViews>
  <sheetFormatPr defaultRowHeight="10.199999999999999" x14ac:dyDescent="0.2"/>
  <cols>
    <col min="1" max="1" width="8.88671875" style="2"/>
    <col min="2" max="2" width="11" style="1" bestFit="1" customWidth="1"/>
    <col min="3" max="3" width="10.6640625" style="1" bestFit="1" customWidth="1"/>
    <col min="4" max="4" width="11" style="1" bestFit="1" customWidth="1"/>
    <col min="5" max="16384" width="8.88671875" style="1"/>
  </cols>
  <sheetData>
    <row r="1" spans="1:20" ht="13.2" x14ac:dyDescent="0.25">
      <c r="A1" s="11" t="s">
        <v>67</v>
      </c>
    </row>
    <row r="3" spans="1:20" x14ac:dyDescent="0.2">
      <c r="A3" s="3" t="s">
        <v>0</v>
      </c>
    </row>
    <row r="5" spans="1:20" s="2" customFormat="1" x14ac:dyDescent="0.2">
      <c r="B5" s="14"/>
      <c r="C5" s="12" t="s">
        <v>32</v>
      </c>
      <c r="D5" s="6" t="s">
        <v>65</v>
      </c>
      <c r="E5" s="6" t="s">
        <v>3</v>
      </c>
      <c r="F5" s="6" t="s">
        <v>4</v>
      </c>
      <c r="G5" s="6" t="s">
        <v>5</v>
      </c>
      <c r="H5" s="6" t="s">
        <v>6</v>
      </c>
      <c r="I5" s="6" t="s">
        <v>7</v>
      </c>
      <c r="J5" s="6" t="s">
        <v>8</v>
      </c>
      <c r="K5" s="6" t="s">
        <v>9</v>
      </c>
      <c r="L5" s="6" t="s">
        <v>10</v>
      </c>
      <c r="M5" s="6" t="s">
        <v>11</v>
      </c>
      <c r="N5" s="6" t="s">
        <v>12</v>
      </c>
      <c r="O5" s="6" t="s">
        <v>13</v>
      </c>
      <c r="P5" s="6" t="s">
        <v>14</v>
      </c>
      <c r="Q5" s="6" t="s">
        <v>15</v>
      </c>
      <c r="R5" s="6" t="s">
        <v>16</v>
      </c>
      <c r="S5" s="6" t="s">
        <v>17</v>
      </c>
      <c r="T5" s="6" t="s">
        <v>18</v>
      </c>
    </row>
    <row r="6" spans="1:20" x14ac:dyDescent="0.2">
      <c r="B6" s="15"/>
      <c r="C6" s="13" t="s">
        <v>33</v>
      </c>
      <c r="D6" s="7" t="s">
        <v>66</v>
      </c>
      <c r="E6" s="7">
        <v>7</v>
      </c>
      <c r="F6" s="7">
        <v>4</v>
      </c>
      <c r="G6" s="7">
        <v>6</v>
      </c>
      <c r="H6" s="7">
        <v>6</v>
      </c>
      <c r="I6" s="7">
        <v>12</v>
      </c>
      <c r="J6" s="7">
        <v>9</v>
      </c>
      <c r="K6" s="7">
        <v>6</v>
      </c>
      <c r="L6" s="7">
        <v>7</v>
      </c>
      <c r="M6" s="7">
        <v>6</v>
      </c>
      <c r="N6" s="7">
        <v>12</v>
      </c>
      <c r="O6" s="7">
        <v>12</v>
      </c>
      <c r="P6" s="7">
        <v>18</v>
      </c>
      <c r="Q6" s="7">
        <v>12</v>
      </c>
      <c r="R6" s="7">
        <v>4</v>
      </c>
      <c r="S6" s="7">
        <v>7</v>
      </c>
      <c r="T6" s="7">
        <v>6</v>
      </c>
    </row>
    <row r="7" spans="1:20" x14ac:dyDescent="0.2">
      <c r="B7" s="15"/>
      <c r="C7" s="13" t="s">
        <v>34</v>
      </c>
      <c r="D7" s="7" t="s">
        <v>66</v>
      </c>
      <c r="E7" s="7">
        <v>7</v>
      </c>
      <c r="F7" s="7">
        <v>12</v>
      </c>
      <c r="G7" s="7">
        <v>8</v>
      </c>
      <c r="H7" s="7">
        <v>10</v>
      </c>
      <c r="I7" s="7">
        <v>8</v>
      </c>
      <c r="J7" s="7">
        <v>10</v>
      </c>
      <c r="K7" s="7">
        <v>15</v>
      </c>
      <c r="L7" s="7">
        <v>11</v>
      </c>
      <c r="M7" s="7">
        <v>8</v>
      </c>
      <c r="N7" s="7">
        <v>9</v>
      </c>
      <c r="O7" s="7">
        <v>16</v>
      </c>
      <c r="P7" s="7">
        <v>22</v>
      </c>
      <c r="Q7" s="7">
        <v>12</v>
      </c>
      <c r="R7" s="7">
        <v>12</v>
      </c>
      <c r="S7" s="7">
        <v>19</v>
      </c>
      <c r="T7" s="7">
        <v>7</v>
      </c>
    </row>
    <row r="8" spans="1:20" x14ac:dyDescent="0.2">
      <c r="B8" s="15"/>
      <c r="C8" s="13" t="s">
        <v>35</v>
      </c>
      <c r="D8" s="7" t="s">
        <v>66</v>
      </c>
      <c r="E8" s="7">
        <v>8</v>
      </c>
      <c r="F8" s="7">
        <v>7</v>
      </c>
      <c r="G8" s="7">
        <v>6</v>
      </c>
      <c r="H8" s="7">
        <v>9</v>
      </c>
      <c r="I8" s="7">
        <v>9</v>
      </c>
      <c r="J8" s="7">
        <v>7</v>
      </c>
      <c r="K8" s="7">
        <v>16</v>
      </c>
      <c r="L8" s="7">
        <v>6</v>
      </c>
      <c r="M8" s="7">
        <v>6</v>
      </c>
      <c r="N8" s="7">
        <v>8</v>
      </c>
      <c r="O8" s="7">
        <v>15</v>
      </c>
      <c r="P8" s="7">
        <v>7</v>
      </c>
      <c r="Q8" s="7">
        <v>10</v>
      </c>
      <c r="R8" s="7">
        <v>10</v>
      </c>
      <c r="S8" s="7">
        <v>9</v>
      </c>
      <c r="T8" s="7">
        <v>12</v>
      </c>
    </row>
    <row r="9" spans="1:20" x14ac:dyDescent="0.2">
      <c r="B9" s="15"/>
      <c r="C9" s="13" t="s">
        <v>36</v>
      </c>
      <c r="D9" s="7" t="s">
        <v>66</v>
      </c>
      <c r="E9" s="7">
        <v>30</v>
      </c>
      <c r="F9" s="7">
        <v>36</v>
      </c>
      <c r="G9" s="7">
        <v>31</v>
      </c>
      <c r="H9" s="7">
        <v>39</v>
      </c>
      <c r="I9" s="7">
        <v>37</v>
      </c>
      <c r="J9" s="7">
        <v>35</v>
      </c>
      <c r="K9" s="7">
        <v>46</v>
      </c>
      <c r="L9" s="7">
        <v>24</v>
      </c>
      <c r="M9" s="7">
        <v>20</v>
      </c>
      <c r="N9" s="7">
        <v>21</v>
      </c>
      <c r="O9" s="7">
        <v>20</v>
      </c>
      <c r="P9" s="7">
        <v>25</v>
      </c>
      <c r="Q9" s="7">
        <v>23</v>
      </c>
      <c r="R9" s="7">
        <v>19</v>
      </c>
      <c r="S9" s="7">
        <v>43</v>
      </c>
      <c r="T9" s="7">
        <v>28</v>
      </c>
    </row>
    <row r="10" spans="1:20" x14ac:dyDescent="0.2">
      <c r="B10" s="15"/>
      <c r="C10" s="13" t="s">
        <v>37</v>
      </c>
      <c r="D10" s="7" t="s">
        <v>66</v>
      </c>
      <c r="E10" s="7">
        <v>19</v>
      </c>
      <c r="F10" s="7">
        <v>30</v>
      </c>
      <c r="G10" s="7">
        <v>33</v>
      </c>
      <c r="H10" s="7">
        <v>29</v>
      </c>
      <c r="I10" s="7">
        <v>23</v>
      </c>
      <c r="J10" s="7">
        <v>22</v>
      </c>
      <c r="K10" s="7">
        <v>31</v>
      </c>
      <c r="L10" s="7">
        <v>27</v>
      </c>
      <c r="M10" s="7">
        <v>16</v>
      </c>
      <c r="N10" s="7">
        <v>13</v>
      </c>
      <c r="O10" s="7">
        <v>16</v>
      </c>
      <c r="P10" s="7">
        <v>35</v>
      </c>
      <c r="Q10" s="7">
        <v>16</v>
      </c>
      <c r="R10" s="7">
        <v>18</v>
      </c>
      <c r="S10" s="7">
        <v>39</v>
      </c>
      <c r="T10" s="7">
        <v>46</v>
      </c>
    </row>
    <row r="11" spans="1:20" x14ac:dyDescent="0.2">
      <c r="B11" s="15"/>
      <c r="C11" s="13" t="s">
        <v>38</v>
      </c>
      <c r="D11" s="7" t="s">
        <v>66</v>
      </c>
      <c r="E11" s="7">
        <v>16</v>
      </c>
      <c r="F11" s="7">
        <v>29</v>
      </c>
      <c r="G11" s="7">
        <v>22</v>
      </c>
      <c r="H11" s="7">
        <v>17</v>
      </c>
      <c r="I11" s="7">
        <v>13</v>
      </c>
      <c r="J11" s="7">
        <v>19</v>
      </c>
      <c r="K11" s="7">
        <v>29</v>
      </c>
      <c r="L11" s="7">
        <v>15</v>
      </c>
      <c r="M11" s="7">
        <v>10</v>
      </c>
      <c r="N11" s="7">
        <v>13</v>
      </c>
      <c r="O11" s="7">
        <v>15</v>
      </c>
      <c r="P11" s="7">
        <v>17</v>
      </c>
      <c r="Q11" s="7">
        <v>13</v>
      </c>
      <c r="R11" s="7">
        <v>15</v>
      </c>
      <c r="S11" s="7">
        <v>26</v>
      </c>
      <c r="T11" s="7">
        <v>23</v>
      </c>
    </row>
    <row r="12" spans="1:20" x14ac:dyDescent="0.2">
      <c r="B12" s="15"/>
      <c r="C12" s="13" t="s">
        <v>39</v>
      </c>
      <c r="D12" s="7" t="s">
        <v>66</v>
      </c>
      <c r="E12" s="7">
        <v>16</v>
      </c>
      <c r="F12" s="7">
        <v>23</v>
      </c>
      <c r="G12" s="7">
        <v>17</v>
      </c>
      <c r="H12" s="7">
        <v>18</v>
      </c>
      <c r="I12" s="7">
        <v>16</v>
      </c>
      <c r="J12" s="7">
        <v>39</v>
      </c>
      <c r="K12" s="7">
        <v>52</v>
      </c>
      <c r="L12" s="7">
        <v>25</v>
      </c>
      <c r="M12" s="7">
        <v>12</v>
      </c>
      <c r="N12" s="7">
        <v>12</v>
      </c>
      <c r="O12" s="7">
        <v>9</v>
      </c>
      <c r="P12" s="7">
        <v>23</v>
      </c>
      <c r="Q12" s="7">
        <v>19</v>
      </c>
      <c r="R12" s="7">
        <v>24</v>
      </c>
      <c r="S12" s="7">
        <v>42</v>
      </c>
      <c r="T12" s="7">
        <v>35</v>
      </c>
    </row>
    <row r="13" spans="1:20" x14ac:dyDescent="0.2">
      <c r="B13" s="15"/>
      <c r="C13" s="13" t="s">
        <v>40</v>
      </c>
      <c r="D13" s="7" t="s">
        <v>66</v>
      </c>
      <c r="E13" s="7">
        <v>8</v>
      </c>
      <c r="F13" s="7">
        <v>7</v>
      </c>
      <c r="G13" s="7">
        <v>5</v>
      </c>
      <c r="H13" s="7">
        <v>6</v>
      </c>
      <c r="I13" s="7">
        <v>13</v>
      </c>
      <c r="J13" s="7">
        <v>11</v>
      </c>
      <c r="K13" s="7">
        <v>24</v>
      </c>
      <c r="L13" s="7">
        <v>11</v>
      </c>
      <c r="M13" s="7">
        <v>4</v>
      </c>
      <c r="N13" s="7">
        <v>8</v>
      </c>
      <c r="O13" s="7">
        <v>5</v>
      </c>
      <c r="P13" s="7">
        <v>7</v>
      </c>
      <c r="Q13" s="7">
        <v>6</v>
      </c>
      <c r="R13" s="7">
        <v>5</v>
      </c>
      <c r="S13" s="7">
        <v>13</v>
      </c>
      <c r="T13" s="7">
        <v>22</v>
      </c>
    </row>
    <row r="14" spans="1:20" x14ac:dyDescent="0.2">
      <c r="B14" s="15"/>
      <c r="C14" s="13" t="s">
        <v>41</v>
      </c>
      <c r="D14" s="7" t="s">
        <v>66</v>
      </c>
      <c r="E14" s="7">
        <v>1</v>
      </c>
      <c r="F14" s="7">
        <v>4</v>
      </c>
      <c r="G14" s="7">
        <v>5</v>
      </c>
      <c r="H14" s="7">
        <v>2</v>
      </c>
      <c r="I14" s="7">
        <v>3</v>
      </c>
      <c r="J14" s="7">
        <v>2</v>
      </c>
      <c r="K14" s="7">
        <v>6</v>
      </c>
      <c r="L14" s="7">
        <v>4</v>
      </c>
      <c r="M14" s="7">
        <v>1</v>
      </c>
      <c r="N14" s="7">
        <v>1</v>
      </c>
      <c r="O14" s="7">
        <v>1</v>
      </c>
      <c r="P14" s="7">
        <v>1</v>
      </c>
      <c r="Q14" s="7">
        <v>3</v>
      </c>
      <c r="R14" s="7">
        <v>2</v>
      </c>
      <c r="S14" s="7">
        <v>2</v>
      </c>
      <c r="T14" s="7">
        <v>3</v>
      </c>
    </row>
    <row r="15" spans="1:20" x14ac:dyDescent="0.2">
      <c r="B15" s="15"/>
      <c r="C15" s="13" t="s">
        <v>42</v>
      </c>
      <c r="D15" s="7" t="s">
        <v>66</v>
      </c>
      <c r="E15" s="7">
        <v>52</v>
      </c>
      <c r="F15" s="7">
        <v>47</v>
      </c>
      <c r="G15" s="7">
        <v>61</v>
      </c>
      <c r="H15" s="7">
        <v>73</v>
      </c>
      <c r="I15" s="7">
        <v>71</v>
      </c>
      <c r="J15" s="7">
        <v>125</v>
      </c>
      <c r="K15" s="7">
        <v>242</v>
      </c>
      <c r="L15" s="7">
        <v>102</v>
      </c>
      <c r="M15" s="7">
        <v>45</v>
      </c>
      <c r="N15" s="7">
        <v>35</v>
      </c>
      <c r="O15" s="7">
        <v>27</v>
      </c>
      <c r="P15" s="7">
        <v>40</v>
      </c>
      <c r="Q15" s="7">
        <v>52</v>
      </c>
      <c r="R15" s="7">
        <v>65</v>
      </c>
      <c r="S15" s="7">
        <v>110</v>
      </c>
      <c r="T15" s="7">
        <v>98</v>
      </c>
    </row>
    <row r="16" spans="1:20" x14ac:dyDescent="0.2">
      <c r="B16" s="15"/>
      <c r="C16" s="13" t="s">
        <v>43</v>
      </c>
      <c r="D16" s="7" t="s">
        <v>66</v>
      </c>
      <c r="E16" s="7">
        <v>17</v>
      </c>
      <c r="F16" s="7">
        <v>20</v>
      </c>
      <c r="G16" s="7">
        <v>31</v>
      </c>
      <c r="H16" s="7">
        <v>25</v>
      </c>
      <c r="I16" s="7">
        <v>38</v>
      </c>
      <c r="J16" s="7">
        <v>56</v>
      </c>
      <c r="K16" s="7">
        <v>107</v>
      </c>
      <c r="L16" s="7">
        <v>45</v>
      </c>
      <c r="M16" s="7">
        <v>18</v>
      </c>
      <c r="N16" s="7">
        <v>22</v>
      </c>
      <c r="O16" s="7">
        <v>26</v>
      </c>
      <c r="P16" s="7">
        <v>26</v>
      </c>
      <c r="Q16" s="7">
        <v>34</v>
      </c>
      <c r="R16" s="7">
        <v>17</v>
      </c>
      <c r="S16" s="7">
        <v>44</v>
      </c>
      <c r="T16" s="7">
        <v>53</v>
      </c>
    </row>
    <row r="17" spans="2:20" x14ac:dyDescent="0.2">
      <c r="B17" s="15"/>
      <c r="C17" s="13" t="s">
        <v>44</v>
      </c>
      <c r="D17" s="7" t="s">
        <v>66</v>
      </c>
      <c r="E17" s="7">
        <v>1</v>
      </c>
      <c r="F17" s="7">
        <v>2</v>
      </c>
      <c r="G17" s="7"/>
      <c r="H17" s="7">
        <v>4</v>
      </c>
      <c r="I17" s="7">
        <v>1</v>
      </c>
      <c r="J17" s="7">
        <v>2</v>
      </c>
      <c r="K17" s="7">
        <v>3</v>
      </c>
      <c r="L17" s="7">
        <v>3</v>
      </c>
      <c r="M17" s="7">
        <v>3</v>
      </c>
      <c r="N17" s="7">
        <v>1</v>
      </c>
      <c r="O17" s="7">
        <v>2</v>
      </c>
      <c r="P17" s="7">
        <v>1</v>
      </c>
      <c r="Q17" s="7"/>
      <c r="R17" s="7">
        <v>4</v>
      </c>
      <c r="S17" s="7">
        <v>2</v>
      </c>
      <c r="T17" s="7"/>
    </row>
  </sheetData>
  <hyperlinks>
    <hyperlink ref="A3" location="'Spis tresci'!W1K1" display="Spis Tresci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65"/>
  <sheetViews>
    <sheetView workbookViewId="0">
      <selection activeCell="A2" sqref="A2"/>
    </sheetView>
  </sheetViews>
  <sheetFormatPr defaultRowHeight="10.199999999999999" x14ac:dyDescent="0.2"/>
  <cols>
    <col min="1" max="1" width="17.109375" style="2" bestFit="1" customWidth="1"/>
    <col min="2" max="16384" width="8.88671875" style="1"/>
  </cols>
  <sheetData>
    <row r="1" spans="1:3" x14ac:dyDescent="0.2">
      <c r="A1" s="3" t="s">
        <v>0</v>
      </c>
      <c r="C1" s="3" t="s">
        <v>1</v>
      </c>
    </row>
    <row r="62" spans="1:3" x14ac:dyDescent="0.2">
      <c r="A62" s="3" t="s">
        <v>0</v>
      </c>
      <c r="C62" s="3" t="s">
        <v>2</v>
      </c>
    </row>
    <row r="64" spans="1:3" s="2" customFormat="1" x14ac:dyDescent="0.2">
      <c r="B64" s="6" t="s">
        <v>6</v>
      </c>
      <c r="C64" s="6" t="s">
        <v>18</v>
      </c>
    </row>
    <row r="65" spans="1:3" x14ac:dyDescent="0.2">
      <c r="A65" s="8" t="s">
        <v>63</v>
      </c>
      <c r="B65" s="7">
        <v>238</v>
      </c>
      <c r="C65" s="7">
        <v>333</v>
      </c>
    </row>
  </sheetData>
  <hyperlinks>
    <hyperlink ref="A1" location="'Spis tresci'!W1K1" display="Spis Tresci"/>
    <hyperlink ref="A62" location="'Spis tresci'!W1K1" display="Spis Tresci"/>
    <hyperlink ref="C1" location="'13_Sprzedaż przyczep nowych 04'!W87K1" display="Dane"/>
    <hyperlink ref="C62" location="'13_Sprzedaż przyczep nowych 04'!W1K3" display="Wykres"/>
  </hyperlinks>
  <pageMargins left="0.7" right="0.7" top="0.75" bottom="0.75" header="0.3" footer="0.3"/>
  <pageSetup paperSize="9" orientation="portrait" horizontalDpi="4294967295" verticalDpi="4294967295" r:id="rId1"/>
  <drawing r:id="rId2"/>
  <legacyDrawing r:id="rId3"/>
  <oleObjects>
    <mc:AlternateContent xmlns:mc="http://schemas.openxmlformats.org/markup-compatibility/2006">
      <mc:Choice Requires="x14">
        <oleObject progId="MSGraph.Chart" shapeId="11265" r:id="rId4">
          <objectPr defaultSize="0" autoPict="0" r:id="rId5">
            <anchor moveWithCells="1">
              <from>
                <xdr:col>0</xdr:col>
                <xdr:colOff>22860</xdr:colOff>
                <xdr:row>2</xdr:row>
                <xdr:rowOff>45720</xdr:rowOff>
              </from>
              <to>
                <xdr:col>17</xdr:col>
                <xdr:colOff>525780</xdr:colOff>
                <xdr:row>59</xdr:row>
                <xdr:rowOff>106680</xdr:rowOff>
              </to>
            </anchor>
          </objectPr>
        </oleObject>
      </mc:Choice>
      <mc:Fallback>
        <oleObject progId="MSGraph.Chart" shapeId="11265" r:id="rId4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77"/>
  <sheetViews>
    <sheetView workbookViewId="0">
      <selection activeCell="A2" sqref="A2"/>
    </sheetView>
  </sheetViews>
  <sheetFormatPr defaultRowHeight="10.199999999999999" x14ac:dyDescent="0.2"/>
  <cols>
    <col min="1" max="1" width="28" style="2" bestFit="1" customWidth="1"/>
    <col min="2" max="16384" width="8.88671875" style="1"/>
  </cols>
  <sheetData>
    <row r="1" spans="1:3" x14ac:dyDescent="0.2">
      <c r="A1" s="3" t="s">
        <v>0</v>
      </c>
      <c r="C1" s="3" t="s">
        <v>1</v>
      </c>
    </row>
    <row r="63" spans="1:3" x14ac:dyDescent="0.2">
      <c r="A63" s="3" t="s">
        <v>0</v>
      </c>
      <c r="C63" s="3" t="s">
        <v>2</v>
      </c>
    </row>
    <row r="65" spans="1:3" s="2" customFormat="1" x14ac:dyDescent="0.2">
      <c r="B65" s="6" t="s">
        <v>6</v>
      </c>
      <c r="C65" s="6" t="s">
        <v>18</v>
      </c>
    </row>
    <row r="66" spans="1:3" x14ac:dyDescent="0.2">
      <c r="A66" s="8" t="s">
        <v>69</v>
      </c>
      <c r="B66" s="7">
        <v>6</v>
      </c>
      <c r="C66" s="7">
        <v>6</v>
      </c>
    </row>
    <row r="67" spans="1:3" x14ac:dyDescent="0.2">
      <c r="A67" s="8" t="s">
        <v>70</v>
      </c>
      <c r="B67" s="7">
        <v>10</v>
      </c>
      <c r="C67" s="7">
        <v>7</v>
      </c>
    </row>
    <row r="68" spans="1:3" x14ac:dyDescent="0.2">
      <c r="A68" s="8" t="s">
        <v>71</v>
      </c>
      <c r="B68" s="7">
        <v>9</v>
      </c>
      <c r="C68" s="7">
        <v>12</v>
      </c>
    </row>
    <row r="69" spans="1:3" x14ac:dyDescent="0.2">
      <c r="A69" s="8" t="s">
        <v>72</v>
      </c>
      <c r="B69" s="7">
        <v>39</v>
      </c>
      <c r="C69" s="7">
        <v>28</v>
      </c>
    </row>
    <row r="70" spans="1:3" x14ac:dyDescent="0.2">
      <c r="A70" s="8" t="s">
        <v>73</v>
      </c>
      <c r="B70" s="7">
        <v>29</v>
      </c>
      <c r="C70" s="7">
        <v>46</v>
      </c>
    </row>
    <row r="71" spans="1:3" x14ac:dyDescent="0.2">
      <c r="A71" s="8" t="s">
        <v>74</v>
      </c>
      <c r="B71" s="7">
        <v>17</v>
      </c>
      <c r="C71" s="7">
        <v>23</v>
      </c>
    </row>
    <row r="72" spans="1:3" x14ac:dyDescent="0.2">
      <c r="A72" s="8" t="s">
        <v>75</v>
      </c>
      <c r="B72" s="7">
        <v>18</v>
      </c>
      <c r="C72" s="7">
        <v>35</v>
      </c>
    </row>
    <row r="73" spans="1:3" x14ac:dyDescent="0.2">
      <c r="A73" s="8" t="s">
        <v>76</v>
      </c>
      <c r="B73" s="7">
        <v>6</v>
      </c>
      <c r="C73" s="7">
        <v>22</v>
      </c>
    </row>
    <row r="74" spans="1:3" x14ac:dyDescent="0.2">
      <c r="A74" s="8" t="s">
        <v>77</v>
      </c>
      <c r="B74" s="7">
        <v>2</v>
      </c>
      <c r="C74" s="7">
        <v>3</v>
      </c>
    </row>
    <row r="75" spans="1:3" x14ac:dyDescent="0.2">
      <c r="A75" s="8" t="s">
        <v>78</v>
      </c>
      <c r="B75" s="7">
        <v>73</v>
      </c>
      <c r="C75" s="7">
        <v>98</v>
      </c>
    </row>
    <row r="76" spans="1:3" x14ac:dyDescent="0.2">
      <c r="A76" s="8" t="s">
        <v>79</v>
      </c>
      <c r="B76" s="7">
        <v>25</v>
      </c>
      <c r="C76" s="7">
        <v>53</v>
      </c>
    </row>
    <row r="77" spans="1:3" x14ac:dyDescent="0.2">
      <c r="A77" s="8" t="s">
        <v>80</v>
      </c>
      <c r="B77" s="7">
        <v>4</v>
      </c>
      <c r="C77" s="7"/>
    </row>
  </sheetData>
  <hyperlinks>
    <hyperlink ref="A1" location="'Spis tresci'!W1K1" display="Spis Tresci"/>
    <hyperlink ref="A63" location="'Spis tresci'!W1K1" display="Spis Tresci"/>
    <hyperlink ref="C1" location="'14_Sprzedaż przyczep nowych ze'!W87K1" display="Dane"/>
    <hyperlink ref="C63" location="'14_Sprzedaż przyczep nowych ze'!W1K3" display="Wykres"/>
  </hyperlinks>
  <pageMargins left="0.7" right="0.7" top="0.75" bottom="0.75" header="0.3" footer="0.3"/>
  <pageSetup paperSize="9" orientation="portrait" horizontalDpi="4294967295" verticalDpi="4294967295" r:id="rId1"/>
  <drawing r:id="rId2"/>
  <legacyDrawing r:id="rId3"/>
  <oleObjects>
    <mc:AlternateContent xmlns:mc="http://schemas.openxmlformats.org/markup-compatibility/2006">
      <mc:Choice Requires="x14">
        <oleObject progId="MSGraph.Chart" shapeId="12289" r:id="rId4">
          <objectPr defaultSize="0" autoPict="0" r:id="rId5">
            <anchor moveWithCells="1">
              <from>
                <xdr:col>0</xdr:col>
                <xdr:colOff>30480</xdr:colOff>
                <xdr:row>2</xdr:row>
                <xdr:rowOff>99060</xdr:rowOff>
              </from>
              <to>
                <xdr:col>16</xdr:col>
                <xdr:colOff>396240</xdr:colOff>
                <xdr:row>60</xdr:row>
                <xdr:rowOff>30480</xdr:rowOff>
              </to>
            </anchor>
          </objectPr>
        </oleObject>
      </mc:Choice>
      <mc:Fallback>
        <oleObject progId="MSGraph.Chart" shapeId="12289" r:id="rId4"/>
      </mc:Fallback>
    </mc:AlternateContent>
  </oleObject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75"/>
  <sheetViews>
    <sheetView workbookViewId="0">
      <selection activeCell="A2" sqref="A2"/>
    </sheetView>
  </sheetViews>
  <sheetFormatPr defaultRowHeight="10.199999999999999" x14ac:dyDescent="0.2"/>
  <cols>
    <col min="1" max="1" width="25.88671875" style="2" bestFit="1" customWidth="1"/>
    <col min="2" max="16384" width="8.88671875" style="1"/>
  </cols>
  <sheetData>
    <row r="1" spans="1:3" x14ac:dyDescent="0.2">
      <c r="A1" s="3" t="s">
        <v>0</v>
      </c>
      <c r="C1" s="3" t="s">
        <v>1</v>
      </c>
    </row>
    <row r="71" spans="1:3" x14ac:dyDescent="0.2">
      <c r="A71" s="3" t="s">
        <v>0</v>
      </c>
      <c r="C71" s="3" t="s">
        <v>2</v>
      </c>
    </row>
    <row r="73" spans="1:3" s="2" customFormat="1" x14ac:dyDescent="0.2">
      <c r="B73" s="6" t="s">
        <v>6</v>
      </c>
      <c r="C73" s="6" t="s">
        <v>18</v>
      </c>
    </row>
    <row r="74" spans="1:3" x14ac:dyDescent="0.2">
      <c r="A74" s="8" t="s">
        <v>82</v>
      </c>
      <c r="B74" s="7">
        <v>64</v>
      </c>
      <c r="C74" s="7">
        <v>52</v>
      </c>
    </row>
    <row r="75" spans="1:3" x14ac:dyDescent="0.2">
      <c r="A75" s="8" t="s">
        <v>83</v>
      </c>
      <c r="B75" s="7">
        <v>174</v>
      </c>
      <c r="C75" s="7">
        <v>281</v>
      </c>
    </row>
  </sheetData>
  <hyperlinks>
    <hyperlink ref="A1" location="'Spis tresci'!W1K1" display="Spis Tresci"/>
    <hyperlink ref="A71" location="'Spis tresci'!W1K1" display="Spis Tresci"/>
    <hyperlink ref="C1" location="'15_Sprzedaż przyczep nowych ze'!W87K1" display="Dane"/>
    <hyperlink ref="C71" location="'15_Sprzedaż przyczep nowych ze'!W1K3" display="Wykres"/>
  </hyperlinks>
  <pageMargins left="0.7" right="0.7" top="0.75" bottom="0.75" header="0.3" footer="0.3"/>
  <pageSetup paperSize="9" orientation="portrait" horizontalDpi="4294967295" verticalDpi="4294967295" r:id="rId1"/>
  <drawing r:id="rId2"/>
  <legacyDrawing r:id="rId3"/>
  <oleObjects>
    <mc:AlternateContent xmlns:mc="http://schemas.openxmlformats.org/markup-compatibility/2006">
      <mc:Choice Requires="x14">
        <oleObject progId="MSGraph.Chart" shapeId="13313" r:id="rId4">
          <objectPr defaultSize="0" autoPict="0" r:id="rId5">
            <anchor moveWithCells="1">
              <from>
                <xdr:col>0</xdr:col>
                <xdr:colOff>129540</xdr:colOff>
                <xdr:row>2</xdr:row>
                <xdr:rowOff>114300</xdr:rowOff>
              </from>
              <to>
                <xdr:col>17</xdr:col>
                <xdr:colOff>388620</xdr:colOff>
                <xdr:row>68</xdr:row>
                <xdr:rowOff>106680</xdr:rowOff>
              </to>
            </anchor>
          </objectPr>
        </oleObject>
      </mc:Choice>
      <mc:Fallback>
        <oleObject progId="MSGraph.Chart" shapeId="13313" r:id="rId4"/>
      </mc:Fallback>
    </mc:AlternateContent>
  </oleObjec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"/>
  <sheetViews>
    <sheetView workbookViewId="0">
      <selection activeCell="A2" sqref="A2"/>
    </sheetView>
  </sheetViews>
  <sheetFormatPr defaultRowHeight="10.199999999999999" x14ac:dyDescent="0.2"/>
  <cols>
    <col min="1" max="1" width="20.77734375" style="2" customWidth="1"/>
    <col min="2" max="16384" width="8.88671875" style="1"/>
  </cols>
  <sheetData>
    <row r="1" spans="1:17" ht="13.2" x14ac:dyDescent="0.25">
      <c r="A1" s="11" t="s">
        <v>101</v>
      </c>
    </row>
    <row r="3" spans="1:17" x14ac:dyDescent="0.2">
      <c r="A3" s="3" t="s">
        <v>0</v>
      </c>
    </row>
    <row r="5" spans="1:17" s="2" customFormat="1" x14ac:dyDescent="0.2">
      <c r="A5" s="8" t="s">
        <v>85</v>
      </c>
      <c r="B5" s="6" t="s">
        <v>3</v>
      </c>
      <c r="C5" s="6" t="s">
        <v>4</v>
      </c>
      <c r="D5" s="6" t="s">
        <v>5</v>
      </c>
      <c r="E5" s="6" t="s">
        <v>6</v>
      </c>
      <c r="F5" s="6" t="s">
        <v>7</v>
      </c>
      <c r="G5" s="6" t="s">
        <v>8</v>
      </c>
      <c r="H5" s="6" t="s">
        <v>9</v>
      </c>
      <c r="I5" s="6" t="s">
        <v>10</v>
      </c>
      <c r="J5" s="6" t="s">
        <v>11</v>
      </c>
      <c r="K5" s="6" t="s">
        <v>12</v>
      </c>
      <c r="L5" s="6" t="s">
        <v>13</v>
      </c>
      <c r="M5" s="6" t="s">
        <v>14</v>
      </c>
      <c r="N5" s="6" t="s">
        <v>15</v>
      </c>
      <c r="O5" s="6" t="s">
        <v>16</v>
      </c>
      <c r="P5" s="6" t="s">
        <v>17</v>
      </c>
      <c r="Q5" s="6" t="s">
        <v>18</v>
      </c>
    </row>
    <row r="6" spans="1:17" x14ac:dyDescent="0.2">
      <c r="A6" s="8" t="s">
        <v>86</v>
      </c>
      <c r="B6" s="7"/>
      <c r="C6" s="7"/>
      <c r="D6" s="7"/>
      <c r="E6" s="7">
        <v>4</v>
      </c>
      <c r="F6" s="7">
        <v>3</v>
      </c>
      <c r="G6" s="7">
        <v>2</v>
      </c>
      <c r="H6" s="7">
        <v>3</v>
      </c>
      <c r="I6" s="7">
        <v>3</v>
      </c>
      <c r="J6" s="7"/>
      <c r="K6" s="7">
        <v>1</v>
      </c>
      <c r="L6" s="7">
        <v>2</v>
      </c>
      <c r="M6" s="7">
        <v>1</v>
      </c>
      <c r="N6" s="7">
        <v>4</v>
      </c>
      <c r="O6" s="7">
        <v>3</v>
      </c>
      <c r="P6" s="7">
        <v>2</v>
      </c>
      <c r="Q6" s="7">
        <v>4</v>
      </c>
    </row>
    <row r="7" spans="1:17" x14ac:dyDescent="0.2">
      <c r="A7" s="8" t="s">
        <v>87</v>
      </c>
      <c r="B7" s="7">
        <v>2</v>
      </c>
      <c r="C7" s="7"/>
      <c r="D7" s="7">
        <v>3</v>
      </c>
      <c r="E7" s="7">
        <v>2</v>
      </c>
      <c r="F7" s="7"/>
      <c r="G7" s="7">
        <v>3</v>
      </c>
      <c r="H7" s="7">
        <v>5</v>
      </c>
      <c r="I7" s="7">
        <v>2</v>
      </c>
      <c r="J7" s="7">
        <v>1</v>
      </c>
      <c r="K7" s="7"/>
      <c r="L7" s="7">
        <v>1</v>
      </c>
      <c r="M7" s="7"/>
      <c r="N7" s="7">
        <v>3</v>
      </c>
      <c r="O7" s="7">
        <v>1</v>
      </c>
      <c r="P7" s="7">
        <v>2</v>
      </c>
      <c r="Q7" s="7">
        <v>4</v>
      </c>
    </row>
    <row r="8" spans="1:17" x14ac:dyDescent="0.2">
      <c r="A8" s="8" t="s">
        <v>88</v>
      </c>
      <c r="B8" s="7">
        <v>1</v>
      </c>
      <c r="C8" s="7"/>
      <c r="D8" s="7"/>
      <c r="E8" s="7"/>
      <c r="F8" s="7">
        <v>3</v>
      </c>
      <c r="G8" s="7">
        <v>3</v>
      </c>
      <c r="H8" s="7">
        <v>4</v>
      </c>
      <c r="I8" s="7">
        <v>6</v>
      </c>
      <c r="J8" s="7">
        <v>3</v>
      </c>
      <c r="K8" s="7">
        <v>2</v>
      </c>
      <c r="L8" s="7">
        <v>1</v>
      </c>
      <c r="M8" s="7">
        <v>1</v>
      </c>
      <c r="N8" s="7"/>
      <c r="O8" s="7"/>
      <c r="P8" s="7">
        <v>3</v>
      </c>
      <c r="Q8" s="7">
        <v>2</v>
      </c>
    </row>
    <row r="9" spans="1:17" x14ac:dyDescent="0.2">
      <c r="A9" s="8" t="s">
        <v>89</v>
      </c>
      <c r="B9" s="7">
        <v>4</v>
      </c>
      <c r="C9" s="7">
        <v>1</v>
      </c>
      <c r="D9" s="7">
        <v>3</v>
      </c>
      <c r="E9" s="7">
        <v>4</v>
      </c>
      <c r="F9" s="7">
        <v>5</v>
      </c>
      <c r="G9" s="7">
        <v>3</v>
      </c>
      <c r="H9" s="7">
        <v>13</v>
      </c>
      <c r="I9" s="7">
        <v>3</v>
      </c>
      <c r="J9" s="7"/>
      <c r="K9" s="7">
        <v>2</v>
      </c>
      <c r="L9" s="7">
        <v>2</v>
      </c>
      <c r="M9" s="7">
        <v>5</v>
      </c>
      <c r="N9" s="7">
        <v>2</v>
      </c>
      <c r="O9" s="7">
        <v>5</v>
      </c>
      <c r="P9" s="7">
        <v>4</v>
      </c>
      <c r="Q9" s="7">
        <v>2</v>
      </c>
    </row>
    <row r="10" spans="1:17" x14ac:dyDescent="0.2">
      <c r="A10" s="8" t="s">
        <v>90</v>
      </c>
      <c r="B10" s="7">
        <v>16</v>
      </c>
      <c r="C10" s="7">
        <v>16</v>
      </c>
      <c r="D10" s="7">
        <v>15</v>
      </c>
      <c r="E10" s="7">
        <v>19</v>
      </c>
      <c r="F10" s="7">
        <v>25</v>
      </c>
      <c r="G10" s="7">
        <v>32</v>
      </c>
      <c r="H10" s="7">
        <v>35</v>
      </c>
      <c r="I10" s="7">
        <v>25</v>
      </c>
      <c r="J10" s="7">
        <v>17</v>
      </c>
      <c r="K10" s="7">
        <v>21</v>
      </c>
      <c r="L10" s="7">
        <v>22</v>
      </c>
      <c r="M10" s="7">
        <v>28</v>
      </c>
      <c r="N10" s="7">
        <v>10</v>
      </c>
      <c r="O10" s="7">
        <v>20</v>
      </c>
      <c r="P10" s="7">
        <v>24</v>
      </c>
      <c r="Q10" s="7">
        <v>20</v>
      </c>
    </row>
    <row r="11" spans="1:17" x14ac:dyDescent="0.2">
      <c r="A11" s="8" t="s">
        <v>91</v>
      </c>
      <c r="B11" s="7"/>
      <c r="C11" s="7"/>
      <c r="D11" s="7">
        <v>1</v>
      </c>
      <c r="E11" s="7">
        <v>1</v>
      </c>
      <c r="F11" s="7">
        <v>2</v>
      </c>
      <c r="G11" s="7">
        <v>2</v>
      </c>
      <c r="H11" s="7">
        <v>11</v>
      </c>
      <c r="I11" s="7">
        <v>7</v>
      </c>
      <c r="J11" s="7">
        <v>1</v>
      </c>
      <c r="K11" s="7"/>
      <c r="L11" s="7"/>
      <c r="M11" s="7">
        <v>3</v>
      </c>
      <c r="N11" s="7">
        <v>3</v>
      </c>
      <c r="O11" s="7"/>
      <c r="P11" s="7">
        <v>3</v>
      </c>
      <c r="Q11" s="7">
        <v>5</v>
      </c>
    </row>
    <row r="12" spans="1:17" x14ac:dyDescent="0.2">
      <c r="A12" s="8" t="s">
        <v>92</v>
      </c>
      <c r="B12" s="7">
        <v>3</v>
      </c>
      <c r="C12" s="7">
        <v>8</v>
      </c>
      <c r="D12" s="7">
        <v>5</v>
      </c>
      <c r="E12" s="7">
        <v>6</v>
      </c>
      <c r="F12" s="7">
        <v>5</v>
      </c>
      <c r="G12" s="7">
        <v>10</v>
      </c>
      <c r="H12" s="7">
        <v>9</v>
      </c>
      <c r="I12" s="7">
        <v>7</v>
      </c>
      <c r="J12" s="7">
        <v>8</v>
      </c>
      <c r="K12" s="7">
        <v>1</v>
      </c>
      <c r="L12" s="7">
        <v>6</v>
      </c>
      <c r="M12" s="7">
        <v>5</v>
      </c>
      <c r="N12" s="7">
        <v>3</v>
      </c>
      <c r="O12" s="7">
        <v>7</v>
      </c>
      <c r="P12" s="7">
        <v>15</v>
      </c>
      <c r="Q12" s="7">
        <v>14</v>
      </c>
    </row>
    <row r="13" spans="1:17" x14ac:dyDescent="0.2">
      <c r="A13" s="8" t="s">
        <v>93</v>
      </c>
      <c r="B13" s="7">
        <v>13</v>
      </c>
      <c r="C13" s="7">
        <v>9</v>
      </c>
      <c r="D13" s="7">
        <v>13</v>
      </c>
      <c r="E13" s="7">
        <v>10</v>
      </c>
      <c r="F13" s="7">
        <v>11</v>
      </c>
      <c r="G13" s="7">
        <v>13</v>
      </c>
      <c r="H13" s="7">
        <v>4</v>
      </c>
      <c r="I13" s="7">
        <v>3</v>
      </c>
      <c r="J13" s="7">
        <v>4</v>
      </c>
      <c r="K13" s="7">
        <v>4</v>
      </c>
      <c r="L13" s="7">
        <v>10</v>
      </c>
      <c r="M13" s="7">
        <v>8</v>
      </c>
      <c r="N13" s="7">
        <v>5</v>
      </c>
      <c r="O13" s="7">
        <v>5</v>
      </c>
      <c r="P13" s="7">
        <v>10</v>
      </c>
      <c r="Q13" s="7">
        <v>9</v>
      </c>
    </row>
    <row r="14" spans="1:17" x14ac:dyDescent="0.2">
      <c r="A14" s="8" t="s">
        <v>94</v>
      </c>
      <c r="B14" s="7">
        <v>20</v>
      </c>
      <c r="C14" s="7">
        <v>28</v>
      </c>
      <c r="D14" s="7">
        <v>32</v>
      </c>
      <c r="E14" s="7">
        <v>28</v>
      </c>
      <c r="F14" s="7">
        <v>28</v>
      </c>
      <c r="G14" s="7">
        <v>53</v>
      </c>
      <c r="H14" s="7">
        <v>70</v>
      </c>
      <c r="I14" s="7">
        <v>58</v>
      </c>
      <c r="J14" s="7">
        <v>21</v>
      </c>
      <c r="K14" s="7">
        <v>26</v>
      </c>
      <c r="L14" s="7">
        <v>27</v>
      </c>
      <c r="M14" s="7">
        <v>50</v>
      </c>
      <c r="N14" s="7">
        <v>41</v>
      </c>
      <c r="O14" s="7">
        <v>32</v>
      </c>
      <c r="P14" s="7">
        <v>59</v>
      </c>
      <c r="Q14" s="7">
        <v>60</v>
      </c>
    </row>
    <row r="15" spans="1:17" x14ac:dyDescent="0.2">
      <c r="A15" s="8" t="s">
        <v>95</v>
      </c>
      <c r="B15" s="7">
        <v>11</v>
      </c>
      <c r="C15" s="7">
        <v>14</v>
      </c>
      <c r="D15" s="7">
        <v>21</v>
      </c>
      <c r="E15" s="7">
        <v>20</v>
      </c>
      <c r="F15" s="7">
        <v>29</v>
      </c>
      <c r="G15" s="7">
        <v>35</v>
      </c>
      <c r="H15" s="7">
        <v>59</v>
      </c>
      <c r="I15" s="7">
        <v>18</v>
      </c>
      <c r="J15" s="7">
        <v>7</v>
      </c>
      <c r="K15" s="7">
        <v>6</v>
      </c>
      <c r="L15" s="7">
        <v>17</v>
      </c>
      <c r="M15" s="7">
        <v>13</v>
      </c>
      <c r="N15" s="7">
        <v>14</v>
      </c>
      <c r="O15" s="7">
        <v>12</v>
      </c>
      <c r="P15" s="7">
        <v>29</v>
      </c>
      <c r="Q15" s="7">
        <v>28</v>
      </c>
    </row>
    <row r="16" spans="1:17" x14ac:dyDescent="0.2">
      <c r="A16" s="8" t="s">
        <v>96</v>
      </c>
      <c r="B16" s="7">
        <v>2</v>
      </c>
      <c r="C16" s="7">
        <v>4</v>
      </c>
      <c r="D16" s="7">
        <v>3</v>
      </c>
      <c r="E16" s="7">
        <v>3</v>
      </c>
      <c r="F16" s="7">
        <v>1</v>
      </c>
      <c r="G16" s="7">
        <v>2</v>
      </c>
      <c r="H16" s="7">
        <v>9</v>
      </c>
      <c r="I16" s="7">
        <v>2</v>
      </c>
      <c r="J16" s="7">
        <v>4</v>
      </c>
      <c r="K16" s="7">
        <v>1</v>
      </c>
      <c r="L16" s="7">
        <v>3</v>
      </c>
      <c r="M16" s="7">
        <v>5</v>
      </c>
      <c r="N16" s="7">
        <v>4</v>
      </c>
      <c r="O16" s="7">
        <v>1</v>
      </c>
      <c r="P16" s="7">
        <v>3</v>
      </c>
      <c r="Q16" s="7">
        <v>4</v>
      </c>
    </row>
    <row r="17" spans="1:17" x14ac:dyDescent="0.2">
      <c r="A17" s="8" t="s">
        <v>97</v>
      </c>
      <c r="B17" s="7">
        <v>83</v>
      </c>
      <c r="C17" s="7">
        <v>118</v>
      </c>
      <c r="D17" s="7">
        <v>94</v>
      </c>
      <c r="E17" s="7">
        <v>110</v>
      </c>
      <c r="F17" s="7">
        <v>100</v>
      </c>
      <c r="G17" s="7">
        <v>120</v>
      </c>
      <c r="H17" s="7">
        <v>235</v>
      </c>
      <c r="I17" s="7">
        <v>101</v>
      </c>
      <c r="J17" s="7">
        <v>65</v>
      </c>
      <c r="K17" s="7">
        <v>59</v>
      </c>
      <c r="L17" s="7">
        <v>59</v>
      </c>
      <c r="M17" s="7">
        <v>76</v>
      </c>
      <c r="N17" s="7">
        <v>90</v>
      </c>
      <c r="O17" s="7">
        <v>82</v>
      </c>
      <c r="P17" s="7">
        <v>155</v>
      </c>
      <c r="Q17" s="7">
        <v>122</v>
      </c>
    </row>
    <row r="18" spans="1:17" x14ac:dyDescent="0.2">
      <c r="A18" s="8" t="s">
        <v>98</v>
      </c>
      <c r="B18" s="7">
        <v>6</v>
      </c>
      <c r="C18" s="7">
        <v>3</v>
      </c>
      <c r="D18" s="7">
        <v>3</v>
      </c>
      <c r="E18" s="7">
        <v>9</v>
      </c>
      <c r="F18" s="7">
        <v>9</v>
      </c>
      <c r="G18" s="7">
        <v>16</v>
      </c>
      <c r="H18" s="7">
        <v>6</v>
      </c>
      <c r="I18" s="7">
        <v>14</v>
      </c>
      <c r="J18" s="7">
        <v>2</v>
      </c>
      <c r="K18" s="7">
        <v>10</v>
      </c>
      <c r="L18" s="7">
        <v>9</v>
      </c>
      <c r="M18" s="7">
        <v>10</v>
      </c>
      <c r="N18" s="7">
        <v>3</v>
      </c>
      <c r="O18" s="7">
        <v>11</v>
      </c>
      <c r="P18" s="7">
        <v>14</v>
      </c>
      <c r="Q18" s="7">
        <v>14</v>
      </c>
    </row>
    <row r="19" spans="1:17" x14ac:dyDescent="0.2">
      <c r="A19" s="8" t="s">
        <v>99</v>
      </c>
      <c r="B19" s="7">
        <v>8</v>
      </c>
      <c r="C19" s="7">
        <v>10</v>
      </c>
      <c r="D19" s="7">
        <v>20</v>
      </c>
      <c r="E19" s="7">
        <v>13</v>
      </c>
      <c r="F19" s="7">
        <v>12</v>
      </c>
      <c r="G19" s="7">
        <v>19</v>
      </c>
      <c r="H19" s="7">
        <v>54</v>
      </c>
      <c r="I19" s="7">
        <v>14</v>
      </c>
      <c r="J19" s="7">
        <v>7</v>
      </c>
      <c r="K19" s="7">
        <v>13</v>
      </c>
      <c r="L19" s="7">
        <v>3</v>
      </c>
      <c r="M19" s="7">
        <v>8</v>
      </c>
      <c r="N19" s="7">
        <v>10</v>
      </c>
      <c r="O19" s="7">
        <v>9</v>
      </c>
      <c r="P19" s="7">
        <v>19</v>
      </c>
      <c r="Q19" s="7">
        <v>24</v>
      </c>
    </row>
    <row r="20" spans="1:17" x14ac:dyDescent="0.2">
      <c r="A20" s="8" t="s">
        <v>100</v>
      </c>
      <c r="B20" s="7">
        <v>13</v>
      </c>
      <c r="C20" s="7">
        <v>10</v>
      </c>
      <c r="D20" s="7">
        <v>12</v>
      </c>
      <c r="E20" s="7">
        <v>9</v>
      </c>
      <c r="F20" s="7">
        <v>11</v>
      </c>
      <c r="G20" s="7">
        <v>24</v>
      </c>
      <c r="H20" s="7">
        <v>60</v>
      </c>
      <c r="I20" s="7">
        <v>17</v>
      </c>
      <c r="J20" s="7">
        <v>9</v>
      </c>
      <c r="K20" s="7">
        <v>9</v>
      </c>
      <c r="L20" s="7">
        <v>2</v>
      </c>
      <c r="M20" s="7">
        <v>9</v>
      </c>
      <c r="N20" s="7">
        <v>8</v>
      </c>
      <c r="O20" s="7">
        <v>7</v>
      </c>
      <c r="P20" s="7">
        <v>14</v>
      </c>
      <c r="Q20" s="7">
        <v>21</v>
      </c>
    </row>
  </sheetData>
  <hyperlinks>
    <hyperlink ref="A3" location="'Spis tresci'!W1K1" display="Spis Tresci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44"/>
  <sheetViews>
    <sheetView workbookViewId="0"/>
  </sheetViews>
  <sheetFormatPr defaultRowHeight="10.199999999999999" x14ac:dyDescent="0.2"/>
  <cols>
    <col min="1" max="1" width="8.88671875" style="2"/>
    <col min="2" max="2" width="69.109375" style="2" bestFit="1" customWidth="1"/>
    <col min="3" max="16384" width="8.88671875" style="2"/>
  </cols>
  <sheetData>
    <row r="3" spans="1:2" x14ac:dyDescent="0.2">
      <c r="A3" s="2">
        <v>1</v>
      </c>
      <c r="B3" s="3" t="s">
        <v>20</v>
      </c>
    </row>
    <row r="4" spans="1:2" x14ac:dyDescent="0.2">
      <c r="A4" s="2">
        <v>2</v>
      </c>
      <c r="B4" s="3" t="s">
        <v>25</v>
      </c>
    </row>
    <row r="5" spans="1:2" x14ac:dyDescent="0.2">
      <c r="A5" s="2">
        <v>3</v>
      </c>
      <c r="B5" s="3" t="s">
        <v>28</v>
      </c>
    </row>
    <row r="6" spans="1:2" x14ac:dyDescent="0.2">
      <c r="A6" s="2">
        <v>4</v>
      </c>
      <c r="B6" s="3" t="s">
        <v>31</v>
      </c>
    </row>
    <row r="7" spans="1:2" x14ac:dyDescent="0.2">
      <c r="A7" s="2">
        <v>5</v>
      </c>
      <c r="B7" s="3" t="s">
        <v>45</v>
      </c>
    </row>
    <row r="8" spans="1:2" x14ac:dyDescent="0.2">
      <c r="A8" s="2">
        <v>6</v>
      </c>
      <c r="B8" s="3" t="s">
        <v>46</v>
      </c>
    </row>
    <row r="9" spans="1:2" x14ac:dyDescent="0.2">
      <c r="A9" s="2">
        <v>7</v>
      </c>
      <c r="B9" s="3" t="s">
        <v>47</v>
      </c>
    </row>
    <row r="10" spans="1:2" x14ac:dyDescent="0.2">
      <c r="A10" s="2">
        <v>8</v>
      </c>
      <c r="B10" s="3" t="s">
        <v>48</v>
      </c>
    </row>
    <row r="11" spans="1:2" x14ac:dyDescent="0.2">
      <c r="A11" s="2">
        <v>9</v>
      </c>
      <c r="B11" s="3" t="s">
        <v>61</v>
      </c>
    </row>
    <row r="12" spans="1:2" x14ac:dyDescent="0.2">
      <c r="A12" s="2">
        <v>10</v>
      </c>
      <c r="B12" s="3" t="s">
        <v>62</v>
      </c>
    </row>
    <row r="13" spans="1:2" x14ac:dyDescent="0.2">
      <c r="A13" s="2">
        <v>11</v>
      </c>
      <c r="B13" s="3" t="s">
        <v>64</v>
      </c>
    </row>
    <row r="14" spans="1:2" x14ac:dyDescent="0.2">
      <c r="A14" s="2">
        <v>12</v>
      </c>
      <c r="B14" s="3" t="s">
        <v>67</v>
      </c>
    </row>
    <row r="15" spans="1:2" x14ac:dyDescent="0.2">
      <c r="A15" s="2">
        <v>13</v>
      </c>
      <c r="B15" s="3" t="s">
        <v>68</v>
      </c>
    </row>
    <row r="16" spans="1:2" x14ac:dyDescent="0.2">
      <c r="A16" s="2">
        <v>14</v>
      </c>
      <c r="B16" s="3" t="s">
        <v>81</v>
      </c>
    </row>
    <row r="17" spans="1:2" x14ac:dyDescent="0.2">
      <c r="A17" s="2">
        <v>15</v>
      </c>
      <c r="B17" s="3" t="s">
        <v>84</v>
      </c>
    </row>
    <row r="18" spans="1:2" x14ac:dyDescent="0.2">
      <c r="A18" s="2">
        <v>16</v>
      </c>
      <c r="B18" s="3" t="s">
        <v>101</v>
      </c>
    </row>
    <row r="19" spans="1:2" x14ac:dyDescent="0.2">
      <c r="A19" s="2">
        <v>17</v>
      </c>
      <c r="B19" s="3" t="s">
        <v>117</v>
      </c>
    </row>
    <row r="20" spans="1:2" x14ac:dyDescent="0.2">
      <c r="A20" s="2">
        <v>18</v>
      </c>
      <c r="B20" s="3" t="s">
        <v>122</v>
      </c>
    </row>
    <row r="21" spans="1:2" x14ac:dyDescent="0.2">
      <c r="A21" s="2">
        <v>19</v>
      </c>
      <c r="B21" s="3" t="s">
        <v>130</v>
      </c>
    </row>
    <row r="22" spans="1:2" x14ac:dyDescent="0.2">
      <c r="A22" s="2">
        <v>20</v>
      </c>
      <c r="B22" s="3" t="s">
        <v>135</v>
      </c>
    </row>
    <row r="23" spans="1:2" x14ac:dyDescent="0.2">
      <c r="A23" s="2">
        <v>21</v>
      </c>
      <c r="B23" s="3" t="s">
        <v>140</v>
      </c>
    </row>
    <row r="24" spans="1:2" x14ac:dyDescent="0.2">
      <c r="A24" s="2">
        <v>22</v>
      </c>
      <c r="B24" s="3" t="s">
        <v>149</v>
      </c>
    </row>
    <row r="25" spans="1:2" x14ac:dyDescent="0.2">
      <c r="A25" s="2">
        <v>23</v>
      </c>
      <c r="B25" s="3" t="s">
        <v>154</v>
      </c>
    </row>
    <row r="26" spans="1:2" x14ac:dyDescent="0.2">
      <c r="A26" s="2">
        <v>24</v>
      </c>
      <c r="B26" s="3" t="s">
        <v>166</v>
      </c>
    </row>
    <row r="27" spans="1:2" x14ac:dyDescent="0.2">
      <c r="A27" s="2">
        <v>25</v>
      </c>
      <c r="B27" s="3" t="s">
        <v>172</v>
      </c>
    </row>
    <row r="28" spans="1:2" x14ac:dyDescent="0.2">
      <c r="A28" s="2">
        <v>26</v>
      </c>
      <c r="B28" s="3" t="s">
        <v>186</v>
      </c>
    </row>
    <row r="29" spans="1:2" x14ac:dyDescent="0.2">
      <c r="A29" s="2">
        <v>27</v>
      </c>
      <c r="B29" s="3" t="s">
        <v>197</v>
      </c>
    </row>
    <row r="30" spans="1:2" x14ac:dyDescent="0.2">
      <c r="A30" s="2">
        <v>28</v>
      </c>
      <c r="B30" s="3" t="s">
        <v>205</v>
      </c>
    </row>
    <row r="31" spans="1:2" x14ac:dyDescent="0.2">
      <c r="A31" s="2">
        <v>29</v>
      </c>
      <c r="B31" s="3" t="s">
        <v>404</v>
      </c>
    </row>
    <row r="32" spans="1:2" x14ac:dyDescent="0.2">
      <c r="A32" s="2">
        <v>30</v>
      </c>
      <c r="B32" s="3" t="s">
        <v>411</v>
      </c>
    </row>
    <row r="33" spans="1:2" x14ac:dyDescent="0.2">
      <c r="A33" s="2">
        <v>31</v>
      </c>
      <c r="B33" s="3" t="s">
        <v>412</v>
      </c>
    </row>
    <row r="34" spans="1:2" x14ac:dyDescent="0.2">
      <c r="A34" s="2">
        <v>32</v>
      </c>
      <c r="B34" s="3" t="s">
        <v>413</v>
      </c>
    </row>
    <row r="35" spans="1:2" x14ac:dyDescent="0.2">
      <c r="A35" s="2">
        <v>33</v>
      </c>
      <c r="B35" s="3" t="s">
        <v>414</v>
      </c>
    </row>
    <row r="36" spans="1:2" x14ac:dyDescent="0.2">
      <c r="A36" s="2">
        <v>34</v>
      </c>
      <c r="B36" s="3" t="s">
        <v>415</v>
      </c>
    </row>
    <row r="37" spans="1:2" x14ac:dyDescent="0.2">
      <c r="A37" s="2">
        <v>35</v>
      </c>
      <c r="B37" s="3" t="s">
        <v>416</v>
      </c>
    </row>
    <row r="38" spans="1:2" x14ac:dyDescent="0.2">
      <c r="A38" s="2">
        <v>36</v>
      </c>
      <c r="B38" s="3" t="s">
        <v>417</v>
      </c>
    </row>
    <row r="39" spans="1:2" x14ac:dyDescent="0.2">
      <c r="A39" s="2">
        <v>37</v>
      </c>
      <c r="B39" s="3" t="s">
        <v>418</v>
      </c>
    </row>
    <row r="40" spans="1:2" x14ac:dyDescent="0.2">
      <c r="A40" s="2">
        <v>38</v>
      </c>
      <c r="B40" s="3" t="s">
        <v>419</v>
      </c>
    </row>
    <row r="41" spans="1:2" x14ac:dyDescent="0.2">
      <c r="A41" s="2">
        <v>39</v>
      </c>
      <c r="B41" s="3" t="s">
        <v>481</v>
      </c>
    </row>
    <row r="42" spans="1:2" x14ac:dyDescent="0.2">
      <c r="A42" s="2">
        <v>40</v>
      </c>
      <c r="B42" s="3" t="s">
        <v>597</v>
      </c>
    </row>
    <row r="43" spans="1:2" x14ac:dyDescent="0.2">
      <c r="A43" s="2">
        <v>41</v>
      </c>
      <c r="B43" s="3" t="s">
        <v>1031</v>
      </c>
    </row>
    <row r="44" spans="1:2" x14ac:dyDescent="0.2">
      <c r="A44" s="2">
        <v>42</v>
      </c>
      <c r="B44" s="3" t="s">
        <v>1032</v>
      </c>
    </row>
  </sheetData>
  <hyperlinks>
    <hyperlink ref="B3" location="'1_Sprzedaż przyczep ogółem z p'!W1K1" display="Sprzedaż przyczep ogółem z podziałem na miesiące"/>
    <hyperlink ref="B4" location="'2_Sprzedaż przyczep ogółem w g'!W1K1" display="Sprzedaż przyczep ogółem w grupach wiekowych z podziałem na miesiące"/>
    <hyperlink ref="B5" location="'3_Sprzedażprzyczep ogółem ze w'!W1K1" display="Sprzedażprzyczep ogółem ze względu na pochodzenie z podziałem na miesiące"/>
    <hyperlink ref="B6" location="'4_Sprzedaż przyczep ogółem ze '!W1K1" display="Sprzedaż przyczep ogółem ze względu na uzytkownika z podziałem na miesiące"/>
    <hyperlink ref="B7" location="'5_Sprzedaż przyczep ogółem ze '!W1K1" display="Sprzedaż przyczep ogółem ze względu na ładowność z podziałem na miesiące"/>
    <hyperlink ref="B8" location="'6_Sprzedaż przyczep ogółem 04.'!W1K1" display="Sprzedaż przyczep ogółem 04.2016 vs 04.2017"/>
    <hyperlink ref="B9" location="'7_Sprzedaż przyczep ogółem w k'!W1K1" display="Sprzedaż przyczep ogółem w kategoriach wiekowych 04.2016 vs 04.2017"/>
    <hyperlink ref="B10" location="'8_Sprzedaż przyczep ogółem ze '!W1K1" display="Sprzedaż przyczep ogółem ze względu na pochodzenie 04.2016 vs 04.2017"/>
    <hyperlink ref="B11" location="'9_Sprzedaż przyczep ogółem w k'!W1K1" display="Sprzedaż przyczep ogółem w kat ładowności 04.2016 vs 04.2017"/>
    <hyperlink ref="B12" location="'10_Sprzedaż przyczep ogółem ze'!W1K1" display="Sprzedaż przyczep ogółem ze względu na uzytkownika 04.2016 vs 04.2017"/>
    <hyperlink ref="B13" location="'11_Sprzedaż przyczep nowych z '!W1K1" display="Sprzedaż przyczep nowych z podziałem na miesiące"/>
    <hyperlink ref="B14" location="'12_Sprzedaż przyczep nowych w '!W1K1" display="Sprzedaż przyczep nowych w kat. Ładownosci z podziałem na miesiące"/>
    <hyperlink ref="B15" location="'13_Sprzedaż przyczep nowych 04'!W1K1" display="Sprzedaż przyczep nowych 04.2016 vs 04.2017"/>
    <hyperlink ref="B16" location="'14_Sprzedaż przyczep nowych ze'!W1K1" display="Sprzedaż przyczep nowych ze względu na ładowność 04.2016 vs 04.2017"/>
    <hyperlink ref="B17" location="'15_Sprzedaż przyczep nowych ze'!W1K1" display="Sprzedaż przyczep nowych ze względu na użytkownika 04.2016 vs 04.2017"/>
    <hyperlink ref="B18" location="'16_Sprzedaż TOP MAREK przyczep'!W1K1" display="Sprzedaż TOP MAREK przyczep nowych z podziałem na miesiące"/>
    <hyperlink ref="B19" location="'17_Sprzedaż TOP MAREK przyczep'!W1K1" display="Sprzedaż TOP MAREK przyczep nowych  04.2016 vs 04.2017"/>
    <hyperlink ref="B20" location="'18_Sprzedaż TOP MAREK przyczep'!W1K1" display="Sprzedaż TOP MAREK przyczep nowych z w kat. ładowności do 3000 04.2016 vs 04.2017"/>
    <hyperlink ref="B21" location="'19_Sprzedaż TOP MAREK przyczep'!W1K1" display="Sprzedaż TOP MAREK przyczep nowych z w kat. ładowności 3001-3999 04.2016 vs 04.2017"/>
    <hyperlink ref="B22" location="'20_Sprzedaż TOP MAREK przyczep'!W1K1" display="Sprzedaż TOP MAREK przyczep nowych z w kat. ładowności 4000-4999 04.2016 vs 04.2017"/>
    <hyperlink ref="B23" location="'21_Sprzedaż TOP MAREK przyczep'!W1K1" display="Sprzedaż TOP MAREK przyczep nowych z w kat. ładowności 5000-5999 04.2016 vs 04.2017"/>
    <hyperlink ref="B24" location="'22_Sprzedaż TOP MAREK przyczep'!W1K1" display="Sprzedaż TOP MAREK przyczep nowych z w kat. ładowności 6000-6999 04.2016 vs 04.2017"/>
    <hyperlink ref="B25" location="'23_Sprzedaż TOP MAREK przyczep'!W1K1" display="Sprzedaż TOP MAREK przyczep nowych z w kat. ładowności 7000-7999 04.2016 vs 04.2017"/>
    <hyperlink ref="B26" location="'24_Sprzedaż TOP MAREK przyczep'!W1K1" display="Sprzedaż TOP MAREK przyczep nowych z w kat. ładowności 8000-8999 04.2016 vs 04.2017"/>
    <hyperlink ref="B27" location="'25_Sprzedaż TOP MAREK przyczep'!W1K1" display="Sprzedaż TOP MAREK przyczep nowych z w kat. ładowności 9000-9999 04.2016 vs 04.2017"/>
    <hyperlink ref="B28" location="'26_Sprzedaż TOP MAREK przyczep'!W1K1" display="Sprzedaż TOP MAREK przyczep nowych z w kat. ładowności 10 000-12 999 04.2016 vs 04.2017"/>
    <hyperlink ref="B29" location="'27_Sprzedaż TOP MAREK przyczep'!W1K1" display="Sprzedaż TOP MAREK przyczep nowych z w kat. ładowności 13 000-17 000 04.2016 vs 04.2017"/>
    <hyperlink ref="B30" location="'28_Sprzedaż TOP MAREK przyczep'!W1K1" display="Sprzedaż TOP MAREK przyczep nowych z w kat. ładowności powyżej 17 000 04.2016 vs 04.2017"/>
    <hyperlink ref="B31" location="'29_Sprzedaż TOP MAREK - przycz'!W1K1" display="Sprzedaż TOP MAREK - przyczepy nowe z podziałem na województwa i powiaty 04.2017"/>
    <hyperlink ref="B32" location="'30_Sprzedaż przyczep nowych YT'!W1K1" display="Sprzedaż przyczep nowych YTD 2012-2017"/>
    <hyperlink ref="B33" location="'31_Sprzedaż przyczep ogółem w '!W1K1" display="Sprzedaż przyczep ogółem w kategoriach wiekowych  YTD 2012-2017"/>
    <hyperlink ref="B34" location="'32_Sprzedaż przyczep ogółem ze'!W1K1" display="Sprzedaż przyczep ogółem ze względu na pochodzenie  YTD 2012-2017"/>
    <hyperlink ref="B35" location="'33_Sprzedaż przyczep ogółem w '!W1K1" display="Sprzedaż przyczep ogółem w kategoriach ładownościw  YTD 2012-2017"/>
    <hyperlink ref="B36" location="'34_Sprzedaż przyczep ogółem ze'!W1K1" display="Sprzedaż przyczep ogółem ze względu na użytkownika  YTD 2012-2017"/>
    <hyperlink ref="B37" location="'35_Sprzedaż przyczep nowych  Y'!W1K1" display="Sprzedaż przyczep nowych  YTD 2012-2017"/>
    <hyperlink ref="B38" location="'36_Sprzedaż przyczep nowych ze'!W1K1" display="Sprzedaż przyczep nowych ze względu na ładowność  YTD 2012-2017"/>
    <hyperlink ref="B39" location="'37_Sprzedaż przyczep nowych ze'!W1K1" display="Sprzedaż przyczep nowych ze względu na uzytkownika  YTD 2012-2017"/>
    <hyperlink ref="B40" location="'38_Sprzedaż TOP MAREK przyczep'!W1K1" display="Sprzedaż TOP MAREK przyczep nowych  YTD 2012-2017"/>
    <hyperlink ref="B41" location="'39_Sprzedaż TOP MAREK przyczep'!W1K1" display="Sprzedaż TOP MAREK przyczep nowych w kategoriach ładowności YTD 2012-2017"/>
    <hyperlink ref="B42" location="'40_Sprzedaż TOP MAREK z podzia'!W1K1" display="Sprzedaż TOP MAREK z podziałem na województwa i powiaty YTD 2017"/>
    <hyperlink ref="B43" location="'41_Sprzedaż przyczep z uwzględ'!W1K1" display="Sprzedaż przyczep z uwzględnieniem modeli z podziałem na miesiące w okresie 2016-2017"/>
    <hyperlink ref="B44" location="'42_Sprzedaż przyczep z uwzględ'!W1K1" display="Sprzedaż przyczep z uwzględnieniem modeli YTD 2017"/>
  </hyperlink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81"/>
  <sheetViews>
    <sheetView workbookViewId="0">
      <selection activeCell="A2" sqref="A2"/>
    </sheetView>
  </sheetViews>
  <sheetFormatPr defaultRowHeight="10.199999999999999" x14ac:dyDescent="0.2"/>
  <cols>
    <col min="1" max="1" width="29.44140625" style="2" bestFit="1" customWidth="1"/>
    <col min="2" max="16384" width="8.88671875" style="1"/>
  </cols>
  <sheetData>
    <row r="1" spans="1:3" x14ac:dyDescent="0.2">
      <c r="A1" s="3" t="s">
        <v>0</v>
      </c>
      <c r="C1" s="3" t="s">
        <v>1</v>
      </c>
    </row>
    <row r="64" spans="1:3" x14ac:dyDescent="0.2">
      <c r="A64" s="3" t="s">
        <v>0</v>
      </c>
      <c r="C64" s="3" t="s">
        <v>2</v>
      </c>
    </row>
    <row r="66" spans="1:3" s="2" customFormat="1" x14ac:dyDescent="0.2">
      <c r="B66" s="6" t="s">
        <v>6</v>
      </c>
      <c r="C66" s="6" t="s">
        <v>18</v>
      </c>
    </row>
    <row r="67" spans="1:3" x14ac:dyDescent="0.2">
      <c r="A67" s="8" t="s">
        <v>102</v>
      </c>
      <c r="B67" s="7">
        <v>4</v>
      </c>
      <c r="C67" s="7">
        <v>4</v>
      </c>
    </row>
    <row r="68" spans="1:3" x14ac:dyDescent="0.2">
      <c r="A68" s="8" t="s">
        <v>103</v>
      </c>
      <c r="B68" s="7">
        <v>2</v>
      </c>
      <c r="C68" s="7">
        <v>4</v>
      </c>
    </row>
    <row r="69" spans="1:3" x14ac:dyDescent="0.2">
      <c r="A69" s="8" t="s">
        <v>104</v>
      </c>
      <c r="B69" s="7"/>
      <c r="C69" s="7">
        <v>2</v>
      </c>
    </row>
    <row r="70" spans="1:3" x14ac:dyDescent="0.2">
      <c r="A70" s="8" t="s">
        <v>105</v>
      </c>
      <c r="B70" s="7">
        <v>4</v>
      </c>
      <c r="C70" s="7">
        <v>2</v>
      </c>
    </row>
    <row r="71" spans="1:3" x14ac:dyDescent="0.2">
      <c r="A71" s="8" t="s">
        <v>106</v>
      </c>
      <c r="B71" s="7">
        <v>19</v>
      </c>
      <c r="C71" s="7">
        <v>20</v>
      </c>
    </row>
    <row r="72" spans="1:3" x14ac:dyDescent="0.2">
      <c r="A72" s="8" t="s">
        <v>107</v>
      </c>
      <c r="B72" s="7">
        <v>1</v>
      </c>
      <c r="C72" s="7">
        <v>5</v>
      </c>
    </row>
    <row r="73" spans="1:3" x14ac:dyDescent="0.2">
      <c r="A73" s="8" t="s">
        <v>108</v>
      </c>
      <c r="B73" s="7">
        <v>6</v>
      </c>
      <c r="C73" s="7">
        <v>14</v>
      </c>
    </row>
    <row r="74" spans="1:3" x14ac:dyDescent="0.2">
      <c r="A74" s="8" t="s">
        <v>109</v>
      </c>
      <c r="B74" s="7">
        <v>10</v>
      </c>
      <c r="C74" s="7">
        <v>9</v>
      </c>
    </row>
    <row r="75" spans="1:3" x14ac:dyDescent="0.2">
      <c r="A75" s="8" t="s">
        <v>110</v>
      </c>
      <c r="B75" s="7">
        <v>28</v>
      </c>
      <c r="C75" s="7">
        <v>60</v>
      </c>
    </row>
    <row r="76" spans="1:3" x14ac:dyDescent="0.2">
      <c r="A76" s="8" t="s">
        <v>111</v>
      </c>
      <c r="B76" s="7">
        <v>20</v>
      </c>
      <c r="C76" s="7">
        <v>28</v>
      </c>
    </row>
    <row r="77" spans="1:3" x14ac:dyDescent="0.2">
      <c r="A77" s="8" t="s">
        <v>112</v>
      </c>
      <c r="B77" s="7">
        <v>3</v>
      </c>
      <c r="C77" s="7">
        <v>4</v>
      </c>
    </row>
    <row r="78" spans="1:3" x14ac:dyDescent="0.2">
      <c r="A78" s="8" t="s">
        <v>113</v>
      </c>
      <c r="B78" s="7">
        <v>110</v>
      </c>
      <c r="C78" s="7">
        <v>122</v>
      </c>
    </row>
    <row r="79" spans="1:3" x14ac:dyDescent="0.2">
      <c r="A79" s="8" t="s">
        <v>114</v>
      </c>
      <c r="B79" s="7">
        <v>9</v>
      </c>
      <c r="C79" s="7">
        <v>14</v>
      </c>
    </row>
    <row r="80" spans="1:3" x14ac:dyDescent="0.2">
      <c r="A80" s="8" t="s">
        <v>115</v>
      </c>
      <c r="B80" s="7">
        <v>13</v>
      </c>
      <c r="C80" s="7">
        <v>24</v>
      </c>
    </row>
    <row r="81" spans="1:3" x14ac:dyDescent="0.2">
      <c r="A81" s="8" t="s">
        <v>116</v>
      </c>
      <c r="B81" s="7">
        <v>9</v>
      </c>
      <c r="C81" s="7">
        <v>21</v>
      </c>
    </row>
  </sheetData>
  <hyperlinks>
    <hyperlink ref="A1" location="'Spis tresci'!W1K1" display="Spis Tresci"/>
    <hyperlink ref="A64" location="'Spis tresci'!W1K1" display="Spis Tresci"/>
    <hyperlink ref="C1" location="'17_Sprzedaż TOP MAREK przyczep'!W87K1" display="Dane"/>
    <hyperlink ref="C64" location="'17_Sprzedaż TOP MAREK przyczep'!W1K3" display="Wykres"/>
  </hyperlinks>
  <pageMargins left="0.7" right="0.7" top="0.75" bottom="0.75" header="0.3" footer="0.3"/>
  <pageSetup paperSize="9" orientation="portrait" horizontalDpi="4294967295" verticalDpi="4294967295" r:id="rId1"/>
  <drawing r:id="rId2"/>
  <legacyDrawing r:id="rId3"/>
  <oleObjects>
    <mc:AlternateContent xmlns:mc="http://schemas.openxmlformats.org/markup-compatibility/2006">
      <mc:Choice Requires="x14">
        <oleObject progId="MSGraph.Chart" shapeId="14337" r:id="rId4">
          <objectPr defaultSize="0" autoPict="0" r:id="rId5">
            <anchor moveWithCells="1">
              <from>
                <xdr:col>0</xdr:col>
                <xdr:colOff>15240</xdr:colOff>
                <xdr:row>2</xdr:row>
                <xdr:rowOff>121920</xdr:rowOff>
              </from>
              <to>
                <xdr:col>16</xdr:col>
                <xdr:colOff>281940</xdr:colOff>
                <xdr:row>60</xdr:row>
                <xdr:rowOff>53340</xdr:rowOff>
              </to>
            </anchor>
          </objectPr>
        </oleObject>
      </mc:Choice>
      <mc:Fallback>
        <oleObject progId="MSGraph.Chart" shapeId="14337" r:id="rId4"/>
      </mc:Fallback>
    </mc:AlternateContent>
  </oleObject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69"/>
  <sheetViews>
    <sheetView workbookViewId="0">
      <selection activeCell="A2" sqref="A2"/>
    </sheetView>
  </sheetViews>
  <sheetFormatPr defaultRowHeight="10.199999999999999" x14ac:dyDescent="0.2"/>
  <cols>
    <col min="1" max="1" width="31.33203125" style="2" bestFit="1" customWidth="1"/>
    <col min="2" max="16384" width="8.88671875" style="1"/>
  </cols>
  <sheetData>
    <row r="1" spans="1:3" x14ac:dyDescent="0.2">
      <c r="A1" s="3" t="s">
        <v>0</v>
      </c>
      <c r="C1" s="3" t="s">
        <v>1</v>
      </c>
    </row>
    <row r="63" spans="1:3" x14ac:dyDescent="0.2">
      <c r="A63" s="3" t="s">
        <v>0</v>
      </c>
      <c r="C63" s="3" t="s">
        <v>2</v>
      </c>
    </row>
    <row r="65" spans="1:3" s="2" customFormat="1" x14ac:dyDescent="0.2">
      <c r="B65" s="6" t="s">
        <v>6</v>
      </c>
      <c r="C65" s="6" t="s">
        <v>18</v>
      </c>
    </row>
    <row r="66" spans="1:3" x14ac:dyDescent="0.2">
      <c r="A66" s="8" t="s">
        <v>118</v>
      </c>
      <c r="B66" s="7">
        <v>2</v>
      </c>
      <c r="C66" s="7"/>
    </row>
    <row r="67" spans="1:3" x14ac:dyDescent="0.2">
      <c r="A67" s="8" t="s">
        <v>119</v>
      </c>
      <c r="B67" s="7"/>
      <c r="C67" s="7">
        <v>4</v>
      </c>
    </row>
    <row r="68" spans="1:3" x14ac:dyDescent="0.2">
      <c r="A68" s="8" t="s">
        <v>120</v>
      </c>
      <c r="B68" s="7">
        <v>1</v>
      </c>
      <c r="C68" s="7">
        <v>2</v>
      </c>
    </row>
    <row r="69" spans="1:3" x14ac:dyDescent="0.2">
      <c r="A69" s="8" t="s">
        <v>121</v>
      </c>
      <c r="B69" s="7">
        <v>3</v>
      </c>
      <c r="C69" s="7"/>
    </row>
  </sheetData>
  <hyperlinks>
    <hyperlink ref="A1" location="'Spis tresci'!W1K1" display="Spis Tresci"/>
    <hyperlink ref="A63" location="'Spis tresci'!W1K1" display="Spis Tresci"/>
    <hyperlink ref="C1" location="'18_Sprzedaż TOP MAREK przyczep'!W87K1" display="Dane"/>
    <hyperlink ref="C63" location="'18_Sprzedaż TOP MAREK przyczep'!W1K3" display="Wykres"/>
  </hyperlinks>
  <pageMargins left="0.7" right="0.7" top="0.75" bottom="0.75" header="0.3" footer="0.3"/>
  <pageSetup paperSize="9" orientation="portrait" horizontalDpi="4294967295" verticalDpi="4294967295" r:id="rId1"/>
  <drawing r:id="rId2"/>
  <legacyDrawing r:id="rId3"/>
  <oleObjects>
    <mc:AlternateContent xmlns:mc="http://schemas.openxmlformats.org/markup-compatibility/2006">
      <mc:Choice Requires="x14">
        <oleObject progId="MSGraph.Chart" shapeId="15361" r:id="rId4">
          <objectPr defaultSize="0" autoPict="0" r:id="rId5">
            <anchor moveWithCells="1">
              <from>
                <xdr:col>0</xdr:col>
                <xdr:colOff>30480</xdr:colOff>
                <xdr:row>2</xdr:row>
                <xdr:rowOff>68580</xdr:rowOff>
              </from>
              <to>
                <xdr:col>16</xdr:col>
                <xdr:colOff>167640</xdr:colOff>
                <xdr:row>60</xdr:row>
                <xdr:rowOff>0</xdr:rowOff>
              </to>
            </anchor>
          </objectPr>
        </oleObject>
      </mc:Choice>
      <mc:Fallback>
        <oleObject progId="MSGraph.Chart" shapeId="15361" r:id="rId4"/>
      </mc:Fallback>
    </mc:AlternateContent>
  </oleObject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72"/>
  <sheetViews>
    <sheetView workbookViewId="0">
      <selection activeCell="A2" sqref="A2"/>
    </sheetView>
  </sheetViews>
  <sheetFormatPr defaultRowHeight="10.199999999999999" x14ac:dyDescent="0.2"/>
  <cols>
    <col min="1" max="1" width="33.6640625" style="2" bestFit="1" customWidth="1"/>
    <col min="2" max="16384" width="8.88671875" style="1"/>
  </cols>
  <sheetData>
    <row r="1" spans="1:3" x14ac:dyDescent="0.2">
      <c r="A1" s="3" t="s">
        <v>0</v>
      </c>
      <c r="C1" s="3" t="s">
        <v>1</v>
      </c>
    </row>
    <row r="63" spans="1:3" x14ac:dyDescent="0.2">
      <c r="A63" s="3" t="s">
        <v>0</v>
      </c>
      <c r="C63" s="3" t="s">
        <v>2</v>
      </c>
    </row>
    <row r="65" spans="1:3" s="2" customFormat="1" x14ac:dyDescent="0.2">
      <c r="B65" s="6" t="s">
        <v>6</v>
      </c>
      <c r="C65" s="6" t="s">
        <v>18</v>
      </c>
    </row>
    <row r="66" spans="1:3" x14ac:dyDescent="0.2">
      <c r="A66" s="8" t="s">
        <v>123</v>
      </c>
      <c r="B66" s="7">
        <v>2</v>
      </c>
      <c r="C66" s="7"/>
    </row>
    <row r="67" spans="1:3" x14ac:dyDescent="0.2">
      <c r="A67" s="8" t="s">
        <v>124</v>
      </c>
      <c r="B67" s="7">
        <v>1</v>
      </c>
      <c r="C67" s="7">
        <v>1</v>
      </c>
    </row>
    <row r="68" spans="1:3" x14ac:dyDescent="0.2">
      <c r="A68" s="8" t="s">
        <v>125</v>
      </c>
      <c r="B68" s="7">
        <v>1</v>
      </c>
      <c r="C68" s="7">
        <v>1</v>
      </c>
    </row>
    <row r="69" spans="1:3" x14ac:dyDescent="0.2">
      <c r="A69" s="8" t="s">
        <v>126</v>
      </c>
      <c r="B69" s="7">
        <v>2</v>
      </c>
      <c r="C69" s="7"/>
    </row>
    <row r="70" spans="1:3" x14ac:dyDescent="0.2">
      <c r="A70" s="8" t="s">
        <v>127</v>
      </c>
      <c r="B70" s="7"/>
      <c r="C70" s="7">
        <v>2</v>
      </c>
    </row>
    <row r="71" spans="1:3" x14ac:dyDescent="0.2">
      <c r="A71" s="8" t="s">
        <v>128</v>
      </c>
      <c r="B71" s="7">
        <v>2</v>
      </c>
      <c r="C71" s="7">
        <v>2</v>
      </c>
    </row>
    <row r="72" spans="1:3" x14ac:dyDescent="0.2">
      <c r="A72" s="8" t="s">
        <v>129</v>
      </c>
      <c r="B72" s="7">
        <v>2</v>
      </c>
      <c r="C72" s="7">
        <v>1</v>
      </c>
    </row>
  </sheetData>
  <hyperlinks>
    <hyperlink ref="A1" location="'Spis tresci'!W1K1" display="Spis Tresci"/>
    <hyperlink ref="A63" location="'Spis tresci'!W1K1" display="Spis Tresci"/>
    <hyperlink ref="C1" location="'19_Sprzedaż TOP MAREK przyczep'!W87K1" display="Dane"/>
    <hyperlink ref="C63" location="'19_Sprzedaż TOP MAREK przyczep'!W1K3" display="Wykres"/>
  </hyperlinks>
  <pageMargins left="0.7" right="0.7" top="0.75" bottom="0.75" header="0.3" footer="0.3"/>
  <pageSetup paperSize="9" orientation="portrait" horizontalDpi="4294967295" verticalDpi="4294967295" r:id="rId1"/>
  <drawing r:id="rId2"/>
  <legacyDrawing r:id="rId3"/>
  <oleObjects>
    <mc:AlternateContent xmlns:mc="http://schemas.openxmlformats.org/markup-compatibility/2006">
      <mc:Choice Requires="x14">
        <oleObject progId="MSGraph.Chart" shapeId="16385" r:id="rId4">
          <objectPr defaultSize="0" autoPict="0" r:id="rId5">
            <anchor moveWithCells="1">
              <from>
                <xdr:col>0</xdr:col>
                <xdr:colOff>22860</xdr:colOff>
                <xdr:row>3</xdr:row>
                <xdr:rowOff>15240</xdr:rowOff>
              </from>
              <to>
                <xdr:col>16</xdr:col>
                <xdr:colOff>0</xdr:colOff>
                <xdr:row>60</xdr:row>
                <xdr:rowOff>76200</xdr:rowOff>
              </to>
            </anchor>
          </objectPr>
        </oleObject>
      </mc:Choice>
      <mc:Fallback>
        <oleObject progId="MSGraph.Chart" shapeId="16385" r:id="rId4"/>
      </mc:Fallback>
    </mc:AlternateContent>
  </oleObject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69"/>
  <sheetViews>
    <sheetView workbookViewId="0">
      <selection activeCell="A2" sqref="A2"/>
    </sheetView>
  </sheetViews>
  <sheetFormatPr defaultRowHeight="10.199999999999999" x14ac:dyDescent="0.2"/>
  <cols>
    <col min="1" max="1" width="32.109375" style="2" bestFit="1" customWidth="1"/>
    <col min="2" max="16384" width="8.88671875" style="1"/>
  </cols>
  <sheetData>
    <row r="1" spans="1:3" x14ac:dyDescent="0.2">
      <c r="A1" s="3" t="s">
        <v>0</v>
      </c>
      <c r="C1" s="3" t="s">
        <v>1</v>
      </c>
    </row>
    <row r="63" spans="1:3" x14ac:dyDescent="0.2">
      <c r="A63" s="3" t="s">
        <v>0</v>
      </c>
      <c r="C63" s="3" t="s">
        <v>2</v>
      </c>
    </row>
    <row r="65" spans="1:3" s="2" customFormat="1" x14ac:dyDescent="0.2">
      <c r="B65" s="6" t="s">
        <v>6</v>
      </c>
      <c r="C65" s="6" t="s">
        <v>18</v>
      </c>
    </row>
    <row r="66" spans="1:3" x14ac:dyDescent="0.2">
      <c r="A66" s="8" t="s">
        <v>131</v>
      </c>
      <c r="B66" s="7">
        <v>1</v>
      </c>
      <c r="C66" s="7"/>
    </row>
    <row r="67" spans="1:3" x14ac:dyDescent="0.2">
      <c r="A67" s="8" t="s">
        <v>132</v>
      </c>
      <c r="B67" s="7">
        <v>3</v>
      </c>
      <c r="C67" s="7">
        <v>1</v>
      </c>
    </row>
    <row r="68" spans="1:3" x14ac:dyDescent="0.2">
      <c r="A68" s="8" t="s">
        <v>133</v>
      </c>
      <c r="B68" s="7">
        <v>2</v>
      </c>
      <c r="C68" s="7"/>
    </row>
    <row r="69" spans="1:3" x14ac:dyDescent="0.2">
      <c r="A69" s="8" t="s">
        <v>134</v>
      </c>
      <c r="B69" s="7">
        <v>3</v>
      </c>
      <c r="C69" s="7">
        <v>11</v>
      </c>
    </row>
  </sheetData>
  <hyperlinks>
    <hyperlink ref="A1" location="'Spis tresci'!W1K1" display="Spis Tresci"/>
    <hyperlink ref="A63" location="'Spis tresci'!W1K1" display="Spis Tresci"/>
    <hyperlink ref="C1" location="'20_Sprzedaż TOP MAREK przyczep'!W87K1" display="Dane"/>
    <hyperlink ref="C63" location="'20_Sprzedaż TOP MAREK przyczep'!W1K3" display="Wykres"/>
  </hyperlinks>
  <pageMargins left="0.7" right="0.7" top="0.75" bottom="0.75" header="0.3" footer="0.3"/>
  <pageSetup paperSize="9" orientation="portrait" horizontalDpi="4294967295" verticalDpi="4294967295" r:id="rId1"/>
  <drawing r:id="rId2"/>
  <legacyDrawing r:id="rId3"/>
  <oleObjects>
    <mc:AlternateContent xmlns:mc="http://schemas.openxmlformats.org/markup-compatibility/2006">
      <mc:Choice Requires="x14">
        <oleObject progId="MSGraph.Chart" shapeId="17409" r:id="rId4">
          <objectPr defaultSize="0" autoPict="0" r:id="rId5">
            <anchor moveWithCells="1">
              <from>
                <xdr:col>0</xdr:col>
                <xdr:colOff>22860</xdr:colOff>
                <xdr:row>2</xdr:row>
                <xdr:rowOff>76200</xdr:rowOff>
              </from>
              <to>
                <xdr:col>16</xdr:col>
                <xdr:colOff>106680</xdr:colOff>
                <xdr:row>60</xdr:row>
                <xdr:rowOff>7620</xdr:rowOff>
              </to>
            </anchor>
          </objectPr>
        </oleObject>
      </mc:Choice>
      <mc:Fallback>
        <oleObject progId="MSGraph.Chart" shapeId="17409" r:id="rId4"/>
      </mc:Fallback>
    </mc:AlternateContent>
  </oleObjects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68"/>
  <sheetViews>
    <sheetView workbookViewId="0">
      <selection activeCell="A2" sqref="A2"/>
    </sheetView>
  </sheetViews>
  <sheetFormatPr defaultRowHeight="10.199999999999999" x14ac:dyDescent="0.2"/>
  <cols>
    <col min="1" max="1" width="32.109375" style="2" bestFit="1" customWidth="1"/>
    <col min="2" max="16384" width="8.88671875" style="1"/>
  </cols>
  <sheetData>
    <row r="1" spans="1:3" x14ac:dyDescent="0.2">
      <c r="A1" s="3" t="s">
        <v>0</v>
      </c>
      <c r="C1" s="3" t="s">
        <v>1</v>
      </c>
    </row>
    <row r="62" spans="1:3" x14ac:dyDescent="0.2">
      <c r="A62" s="3" t="s">
        <v>0</v>
      </c>
      <c r="C62" s="3" t="s">
        <v>2</v>
      </c>
    </row>
    <row r="64" spans="1:3" s="2" customFormat="1" x14ac:dyDescent="0.2">
      <c r="B64" s="6" t="s">
        <v>6</v>
      </c>
      <c r="C64" s="6" t="s">
        <v>18</v>
      </c>
    </row>
    <row r="65" spans="1:3" x14ac:dyDescent="0.2">
      <c r="A65" s="8" t="s">
        <v>136</v>
      </c>
      <c r="B65" s="7">
        <v>1</v>
      </c>
      <c r="C65" s="7">
        <v>6</v>
      </c>
    </row>
    <row r="66" spans="1:3" x14ac:dyDescent="0.2">
      <c r="A66" s="8" t="s">
        <v>137</v>
      </c>
      <c r="B66" s="7">
        <v>6</v>
      </c>
      <c r="C66" s="7">
        <v>6</v>
      </c>
    </row>
    <row r="67" spans="1:3" x14ac:dyDescent="0.2">
      <c r="A67" s="8" t="s">
        <v>138</v>
      </c>
      <c r="B67" s="7">
        <v>2</v>
      </c>
      <c r="C67" s="7"/>
    </row>
    <row r="68" spans="1:3" x14ac:dyDescent="0.2">
      <c r="A68" s="8" t="s">
        <v>139</v>
      </c>
      <c r="B68" s="7">
        <v>29</v>
      </c>
      <c r="C68" s="7">
        <v>14</v>
      </c>
    </row>
  </sheetData>
  <hyperlinks>
    <hyperlink ref="A1" location="'Spis tresci'!W1K1" display="Spis Tresci"/>
    <hyperlink ref="A62" location="'Spis tresci'!W1K1" display="Spis Tresci"/>
    <hyperlink ref="C1" location="'21_Sprzedaż TOP MAREK przyczep'!W87K1" display="Dane"/>
    <hyperlink ref="C62" location="'21_Sprzedaż TOP MAREK przyczep'!W1K3" display="Wykres"/>
  </hyperlinks>
  <pageMargins left="0.7" right="0.7" top="0.75" bottom="0.75" header="0.3" footer="0.3"/>
  <pageSetup paperSize="9" orientation="portrait" horizontalDpi="4294967295" verticalDpi="4294967295" r:id="rId1"/>
  <drawing r:id="rId2"/>
  <legacyDrawing r:id="rId3"/>
  <oleObjects>
    <mc:AlternateContent xmlns:mc="http://schemas.openxmlformats.org/markup-compatibility/2006">
      <mc:Choice Requires="x14">
        <oleObject progId="MSGraph.Chart" shapeId="18433" r:id="rId4">
          <objectPr defaultSize="0" autoPict="0" r:id="rId5">
            <anchor moveWithCells="1">
              <from>
                <xdr:col>0</xdr:col>
                <xdr:colOff>38100</xdr:colOff>
                <xdr:row>2</xdr:row>
                <xdr:rowOff>91440</xdr:rowOff>
              </from>
              <to>
                <xdr:col>16</xdr:col>
                <xdr:colOff>121920</xdr:colOff>
                <xdr:row>60</xdr:row>
                <xdr:rowOff>22860</xdr:rowOff>
              </to>
            </anchor>
          </objectPr>
        </oleObject>
      </mc:Choice>
      <mc:Fallback>
        <oleObject progId="MSGraph.Chart" shapeId="18433" r:id="rId4"/>
      </mc:Fallback>
    </mc:AlternateContent>
  </oleObjects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73"/>
  <sheetViews>
    <sheetView workbookViewId="0">
      <selection activeCell="A2" sqref="A2"/>
    </sheetView>
  </sheetViews>
  <sheetFormatPr defaultRowHeight="10.199999999999999" x14ac:dyDescent="0.2"/>
  <cols>
    <col min="1" max="1" width="37.5546875" style="2" bestFit="1" customWidth="1"/>
    <col min="2" max="16384" width="8.88671875" style="1"/>
  </cols>
  <sheetData>
    <row r="1" spans="1:3" x14ac:dyDescent="0.2">
      <c r="A1" s="3" t="s">
        <v>0</v>
      </c>
      <c r="C1" s="3" t="s">
        <v>1</v>
      </c>
    </row>
    <row r="63" spans="1:3" x14ac:dyDescent="0.2">
      <c r="A63" s="3" t="s">
        <v>0</v>
      </c>
      <c r="C63" s="3" t="s">
        <v>2</v>
      </c>
    </row>
    <row r="65" spans="1:3" s="2" customFormat="1" x14ac:dyDescent="0.2">
      <c r="B65" s="6" t="s">
        <v>6</v>
      </c>
      <c r="C65" s="6" t="s">
        <v>18</v>
      </c>
    </row>
    <row r="66" spans="1:3" x14ac:dyDescent="0.2">
      <c r="A66" s="8" t="s">
        <v>141</v>
      </c>
      <c r="B66" s="7">
        <v>2</v>
      </c>
      <c r="C66" s="7"/>
    </row>
    <row r="67" spans="1:3" x14ac:dyDescent="0.2">
      <c r="A67" s="8" t="s">
        <v>142</v>
      </c>
      <c r="B67" s="7">
        <v>4</v>
      </c>
      <c r="C67" s="7">
        <v>8</v>
      </c>
    </row>
    <row r="68" spans="1:3" x14ac:dyDescent="0.2">
      <c r="A68" s="8" t="s">
        <v>143</v>
      </c>
      <c r="B68" s="7">
        <v>2</v>
      </c>
      <c r="C68" s="7">
        <v>2</v>
      </c>
    </row>
    <row r="69" spans="1:3" x14ac:dyDescent="0.2">
      <c r="A69" s="8" t="s">
        <v>144</v>
      </c>
      <c r="B69" s="7">
        <v>11</v>
      </c>
      <c r="C69" s="7">
        <v>17</v>
      </c>
    </row>
    <row r="70" spans="1:3" x14ac:dyDescent="0.2">
      <c r="A70" s="8" t="s">
        <v>145</v>
      </c>
      <c r="B70" s="7"/>
      <c r="C70" s="7">
        <v>1</v>
      </c>
    </row>
    <row r="71" spans="1:3" x14ac:dyDescent="0.2">
      <c r="A71" s="8" t="s">
        <v>146</v>
      </c>
      <c r="B71" s="7">
        <v>6</v>
      </c>
      <c r="C71" s="7">
        <v>14</v>
      </c>
    </row>
    <row r="72" spans="1:3" x14ac:dyDescent="0.2">
      <c r="A72" s="8" t="s">
        <v>147</v>
      </c>
      <c r="B72" s="7">
        <v>3</v>
      </c>
      <c r="C72" s="7">
        <v>3</v>
      </c>
    </row>
    <row r="73" spans="1:3" x14ac:dyDescent="0.2">
      <c r="A73" s="8" t="s">
        <v>148</v>
      </c>
      <c r="B73" s="7">
        <v>1</v>
      </c>
      <c r="C73" s="7">
        <v>1</v>
      </c>
    </row>
  </sheetData>
  <hyperlinks>
    <hyperlink ref="A1" location="'Spis tresci'!W1K1" display="Spis Tresci"/>
    <hyperlink ref="A63" location="'Spis tresci'!W1K1" display="Spis Tresci"/>
    <hyperlink ref="C1" location="'22_Sprzedaż TOP MAREK przyczep'!W87K1" display="Dane"/>
    <hyperlink ref="C63" location="'22_Sprzedaż TOP MAREK przyczep'!W1K3" display="Wykres"/>
  </hyperlinks>
  <pageMargins left="0.7" right="0.7" top="0.75" bottom="0.75" header="0.3" footer="0.3"/>
  <pageSetup paperSize="9" orientation="portrait" horizontalDpi="4294967295" verticalDpi="4294967295" r:id="rId1"/>
  <drawing r:id="rId2"/>
  <legacyDrawing r:id="rId3"/>
  <oleObjects>
    <mc:AlternateContent xmlns:mc="http://schemas.openxmlformats.org/markup-compatibility/2006">
      <mc:Choice Requires="x14">
        <oleObject progId="MSGraph.Chart" shapeId="19457" r:id="rId4">
          <objectPr defaultSize="0" r:id="rId5">
            <anchor moveWithCells="1">
              <from>
                <xdr:col>0</xdr:col>
                <xdr:colOff>144780</xdr:colOff>
                <xdr:row>2</xdr:row>
                <xdr:rowOff>121920</xdr:rowOff>
              </from>
              <to>
                <xdr:col>20</xdr:col>
                <xdr:colOff>274320</xdr:colOff>
                <xdr:row>74</xdr:row>
                <xdr:rowOff>106680</xdr:rowOff>
              </to>
            </anchor>
          </objectPr>
        </oleObject>
      </mc:Choice>
      <mc:Fallback>
        <oleObject progId="MSGraph.Chart" shapeId="19457" r:id="rId4"/>
      </mc:Fallback>
    </mc:AlternateContent>
  </oleObjects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68"/>
  <sheetViews>
    <sheetView workbookViewId="0"/>
  </sheetViews>
  <sheetFormatPr defaultRowHeight="10.199999999999999" x14ac:dyDescent="0.2"/>
  <cols>
    <col min="1" max="1" width="32.109375" style="2" bestFit="1" customWidth="1"/>
    <col min="2" max="16384" width="8.88671875" style="1"/>
  </cols>
  <sheetData>
    <row r="1" spans="1:3" x14ac:dyDescent="0.2">
      <c r="A1" s="3" t="s">
        <v>0</v>
      </c>
      <c r="C1" s="3" t="s">
        <v>1</v>
      </c>
    </row>
    <row r="62" spans="1:3" x14ac:dyDescent="0.2">
      <c r="A62" s="3" t="s">
        <v>0</v>
      </c>
      <c r="C62" s="3" t="s">
        <v>2</v>
      </c>
    </row>
    <row r="64" spans="1:3" s="2" customFormat="1" x14ac:dyDescent="0.2">
      <c r="B64" s="6" t="s">
        <v>6</v>
      </c>
      <c r="C64" s="6" t="s">
        <v>18</v>
      </c>
    </row>
    <row r="65" spans="1:3" x14ac:dyDescent="0.2">
      <c r="A65" s="8" t="s">
        <v>150</v>
      </c>
      <c r="B65" s="7">
        <v>1</v>
      </c>
      <c r="C65" s="7"/>
    </row>
    <row r="66" spans="1:3" x14ac:dyDescent="0.2">
      <c r="A66" s="8" t="s">
        <v>151</v>
      </c>
      <c r="B66" s="7"/>
      <c r="C66" s="7">
        <v>1</v>
      </c>
    </row>
    <row r="67" spans="1:3" x14ac:dyDescent="0.2">
      <c r="A67" s="8" t="s">
        <v>152</v>
      </c>
      <c r="B67" s="7">
        <v>15</v>
      </c>
      <c r="C67" s="7">
        <v>18</v>
      </c>
    </row>
    <row r="68" spans="1:3" x14ac:dyDescent="0.2">
      <c r="A68" s="8" t="s">
        <v>153</v>
      </c>
      <c r="B68" s="7">
        <v>1</v>
      </c>
      <c r="C68" s="7">
        <v>4</v>
      </c>
    </row>
  </sheetData>
  <hyperlinks>
    <hyperlink ref="A1" location="'Spis tresci'!W1K1" display="Spis Tresci"/>
    <hyperlink ref="A62" location="'Spis tresci'!W1K1" display="Spis Tresci"/>
    <hyperlink ref="C1" location="'23_Sprzedaż TOP MAREK przyczep'!W87K1" display="Dane"/>
    <hyperlink ref="C62" location="'23_Sprzedaż TOP MAREK przyczep'!W1K3" display="Wykres"/>
  </hyperlinks>
  <pageMargins left="0.7" right="0.7" top="0.75" bottom="0.75" header="0.3" footer="0.3"/>
  <pageSetup paperSize="9" orientation="portrait" horizontalDpi="4294967295" verticalDpi="4294967295" r:id="rId1"/>
  <drawing r:id="rId2"/>
  <legacyDrawing r:id="rId3"/>
  <oleObjects>
    <mc:AlternateContent xmlns:mc="http://schemas.openxmlformats.org/markup-compatibility/2006">
      <mc:Choice Requires="x14">
        <oleObject progId="MSGraph.Chart" shapeId="20481" r:id="rId4">
          <objectPr defaultSize="0" autoPict="0" r:id="rId5">
            <anchor moveWithCells="1">
              <from>
                <xdr:col>0</xdr:col>
                <xdr:colOff>0</xdr:colOff>
                <xdr:row>1</xdr:row>
                <xdr:rowOff>114300</xdr:rowOff>
              </from>
              <to>
                <xdr:col>16</xdr:col>
                <xdr:colOff>83820</xdr:colOff>
                <xdr:row>59</xdr:row>
                <xdr:rowOff>45720</xdr:rowOff>
              </to>
            </anchor>
          </objectPr>
        </oleObject>
      </mc:Choice>
      <mc:Fallback>
        <oleObject progId="MSGraph.Chart" shapeId="20481" r:id="rId4"/>
      </mc:Fallback>
    </mc:AlternateContent>
  </oleObjects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76"/>
  <sheetViews>
    <sheetView workbookViewId="0">
      <selection activeCell="A2" sqref="A2"/>
    </sheetView>
  </sheetViews>
  <sheetFormatPr defaultRowHeight="10.199999999999999" x14ac:dyDescent="0.2"/>
  <cols>
    <col min="1" max="1" width="37.5546875" style="2" bestFit="1" customWidth="1"/>
    <col min="2" max="16384" width="8.88671875" style="1"/>
  </cols>
  <sheetData>
    <row r="1" spans="1:3" x14ac:dyDescent="0.2">
      <c r="A1" s="3" t="s">
        <v>0</v>
      </c>
      <c r="C1" s="3" t="s">
        <v>1</v>
      </c>
    </row>
    <row r="63" spans="1:3" x14ac:dyDescent="0.2">
      <c r="A63" s="3" t="s">
        <v>0</v>
      </c>
      <c r="C63" s="3" t="s">
        <v>2</v>
      </c>
    </row>
    <row r="65" spans="1:3" s="2" customFormat="1" x14ac:dyDescent="0.2">
      <c r="B65" s="6" t="s">
        <v>6</v>
      </c>
      <c r="C65" s="6" t="s">
        <v>18</v>
      </c>
    </row>
    <row r="66" spans="1:3" x14ac:dyDescent="0.2">
      <c r="A66" s="8" t="s">
        <v>155</v>
      </c>
      <c r="B66" s="7"/>
      <c r="C66" s="7">
        <v>1</v>
      </c>
    </row>
    <row r="67" spans="1:3" x14ac:dyDescent="0.2">
      <c r="A67" s="8" t="s">
        <v>156</v>
      </c>
      <c r="B67" s="7">
        <v>2</v>
      </c>
      <c r="C67" s="7">
        <v>1</v>
      </c>
    </row>
    <row r="68" spans="1:3" x14ac:dyDescent="0.2">
      <c r="A68" s="8" t="s">
        <v>157</v>
      </c>
      <c r="B68" s="7">
        <v>1</v>
      </c>
      <c r="C68" s="7">
        <v>2</v>
      </c>
    </row>
    <row r="69" spans="1:3" x14ac:dyDescent="0.2">
      <c r="A69" s="8" t="s">
        <v>158</v>
      </c>
      <c r="B69" s="7">
        <v>2</v>
      </c>
      <c r="C69" s="7">
        <v>6</v>
      </c>
    </row>
    <row r="70" spans="1:3" x14ac:dyDescent="0.2">
      <c r="A70" s="8" t="s">
        <v>159</v>
      </c>
      <c r="B70" s="7"/>
      <c r="C70" s="7">
        <v>1</v>
      </c>
    </row>
    <row r="71" spans="1:3" x14ac:dyDescent="0.2">
      <c r="A71" s="8" t="s">
        <v>160</v>
      </c>
      <c r="B71" s="7">
        <v>1</v>
      </c>
      <c r="C71" s="7">
        <v>7</v>
      </c>
    </row>
    <row r="72" spans="1:3" x14ac:dyDescent="0.2">
      <c r="A72" s="8" t="s">
        <v>161</v>
      </c>
      <c r="B72" s="7">
        <v>2</v>
      </c>
      <c r="C72" s="7">
        <v>10</v>
      </c>
    </row>
    <row r="73" spans="1:3" x14ac:dyDescent="0.2">
      <c r="A73" s="8" t="s">
        <v>162</v>
      </c>
      <c r="B73" s="7">
        <v>1</v>
      </c>
      <c r="C73" s="7"/>
    </row>
    <row r="74" spans="1:3" x14ac:dyDescent="0.2">
      <c r="A74" s="8" t="s">
        <v>163</v>
      </c>
      <c r="B74" s="7">
        <v>8</v>
      </c>
      <c r="C74" s="7">
        <v>4</v>
      </c>
    </row>
    <row r="75" spans="1:3" x14ac:dyDescent="0.2">
      <c r="A75" s="8" t="s">
        <v>164</v>
      </c>
      <c r="B75" s="7">
        <v>1</v>
      </c>
      <c r="C75" s="7">
        <v>1</v>
      </c>
    </row>
    <row r="76" spans="1:3" x14ac:dyDescent="0.2">
      <c r="A76" s="8" t="s">
        <v>165</v>
      </c>
      <c r="B76" s="7"/>
      <c r="C76" s="7">
        <v>2</v>
      </c>
    </row>
  </sheetData>
  <hyperlinks>
    <hyperlink ref="A1" location="'Spis tresci'!W1K1" display="Spis Tresci"/>
    <hyperlink ref="A63" location="'Spis tresci'!W1K1" display="Spis Tresci"/>
    <hyperlink ref="C1" location="'24_Sprzedaż TOP MAREK przyczep'!W87K1" display="Dane"/>
    <hyperlink ref="C63" location="'24_Sprzedaż TOP MAREK przyczep'!W1K3" display="Wykres"/>
  </hyperlinks>
  <pageMargins left="0.7" right="0.7" top="0.75" bottom="0.75" header="0.3" footer="0.3"/>
  <pageSetup paperSize="9" orientation="portrait" horizontalDpi="4294967295" verticalDpi="4294967295" r:id="rId1"/>
  <drawing r:id="rId2"/>
  <legacyDrawing r:id="rId3"/>
  <oleObjects>
    <mc:AlternateContent xmlns:mc="http://schemas.openxmlformats.org/markup-compatibility/2006">
      <mc:Choice Requires="x14">
        <oleObject progId="MSGraph.Chart" shapeId="21505" r:id="rId4">
          <objectPr defaultSize="0" autoPict="0" r:id="rId5">
            <anchor moveWithCells="1">
              <from>
                <xdr:col>0</xdr:col>
                <xdr:colOff>7620</xdr:colOff>
                <xdr:row>3</xdr:row>
                <xdr:rowOff>0</xdr:rowOff>
              </from>
              <to>
                <xdr:col>15</xdr:col>
                <xdr:colOff>327660</xdr:colOff>
                <xdr:row>60</xdr:row>
                <xdr:rowOff>60960</xdr:rowOff>
              </to>
            </anchor>
          </objectPr>
        </oleObject>
      </mc:Choice>
      <mc:Fallback>
        <oleObject progId="MSGraph.Chart" shapeId="21505" r:id="rId4"/>
      </mc:Fallback>
    </mc:AlternateContent>
  </oleObjects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70"/>
  <sheetViews>
    <sheetView workbookViewId="0">
      <selection activeCell="A2" sqref="A2"/>
    </sheetView>
  </sheetViews>
  <sheetFormatPr defaultRowHeight="10.199999999999999" x14ac:dyDescent="0.2"/>
  <cols>
    <col min="1" max="1" width="33.6640625" style="2" bestFit="1" customWidth="1"/>
    <col min="2" max="16384" width="8.88671875" style="1"/>
  </cols>
  <sheetData>
    <row r="1" spans="1:3" x14ac:dyDescent="0.2">
      <c r="A1" s="3" t="s">
        <v>0</v>
      </c>
      <c r="C1" s="3" t="s">
        <v>1</v>
      </c>
    </row>
    <row r="63" spans="1:3" x14ac:dyDescent="0.2">
      <c r="A63" s="3" t="s">
        <v>0</v>
      </c>
      <c r="C63" s="3" t="s">
        <v>2</v>
      </c>
    </row>
    <row r="65" spans="1:3" s="2" customFormat="1" x14ac:dyDescent="0.2">
      <c r="B65" s="6" t="s">
        <v>6</v>
      </c>
      <c r="C65" s="6" t="s">
        <v>18</v>
      </c>
    </row>
    <row r="66" spans="1:3" x14ac:dyDescent="0.2">
      <c r="A66" s="8" t="s">
        <v>167</v>
      </c>
      <c r="B66" s="7"/>
      <c r="C66" s="7">
        <v>1</v>
      </c>
    </row>
    <row r="67" spans="1:3" x14ac:dyDescent="0.2">
      <c r="A67" s="8" t="s">
        <v>168</v>
      </c>
      <c r="B67" s="7"/>
      <c r="C67" s="7">
        <v>1</v>
      </c>
    </row>
    <row r="68" spans="1:3" x14ac:dyDescent="0.2">
      <c r="A68" s="8" t="s">
        <v>169</v>
      </c>
      <c r="B68" s="7"/>
      <c r="C68" s="7">
        <v>7</v>
      </c>
    </row>
    <row r="69" spans="1:3" x14ac:dyDescent="0.2">
      <c r="A69" s="8" t="s">
        <v>170</v>
      </c>
      <c r="B69" s="7">
        <v>6</v>
      </c>
      <c r="C69" s="7">
        <v>6</v>
      </c>
    </row>
    <row r="70" spans="1:3" x14ac:dyDescent="0.2">
      <c r="A70" s="8" t="s">
        <v>171</v>
      </c>
      <c r="B70" s="7"/>
      <c r="C70" s="7">
        <v>7</v>
      </c>
    </row>
  </sheetData>
  <hyperlinks>
    <hyperlink ref="A1" location="'Spis tresci'!W1K1" display="Spis Tresci"/>
    <hyperlink ref="A63" location="'Spis tresci'!W1K1" display="Spis Tresci"/>
    <hyperlink ref="C1" location="'25_Sprzedaż TOP MAREK przyczep'!W87K1" display="Dane"/>
    <hyperlink ref="C63" location="'25_Sprzedaż TOP MAREK przyczep'!W1K3" display="Wykres"/>
  </hyperlinks>
  <pageMargins left="0.7" right="0.7" top="0.75" bottom="0.75" header="0.3" footer="0.3"/>
  <pageSetup paperSize="9" orientation="portrait" horizontalDpi="4294967295" verticalDpi="4294967295" r:id="rId1"/>
  <drawing r:id="rId2"/>
  <legacyDrawing r:id="rId3"/>
  <oleObjects>
    <mc:AlternateContent xmlns:mc="http://schemas.openxmlformats.org/markup-compatibility/2006">
      <mc:Choice Requires="x14">
        <oleObject progId="MSGraph.Chart" shapeId="22529" r:id="rId4">
          <objectPr defaultSize="0" autoPict="0" r:id="rId5">
            <anchor moveWithCells="1">
              <from>
                <xdr:col>0</xdr:col>
                <xdr:colOff>7620</xdr:colOff>
                <xdr:row>3</xdr:row>
                <xdr:rowOff>15240</xdr:rowOff>
              </from>
              <to>
                <xdr:col>15</xdr:col>
                <xdr:colOff>594360</xdr:colOff>
                <xdr:row>60</xdr:row>
                <xdr:rowOff>76200</xdr:rowOff>
              </to>
            </anchor>
          </objectPr>
        </oleObject>
      </mc:Choice>
      <mc:Fallback>
        <oleObject progId="MSGraph.Chart" shapeId="22529" r:id="rId4"/>
      </mc:Fallback>
    </mc:AlternateContent>
  </oleObjects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79"/>
  <sheetViews>
    <sheetView workbookViewId="0">
      <selection activeCell="A2" sqref="A2"/>
    </sheetView>
  </sheetViews>
  <sheetFormatPr defaultRowHeight="10.199999999999999" x14ac:dyDescent="0.2"/>
  <cols>
    <col min="1" max="1" width="38.33203125" style="2" bestFit="1" customWidth="1"/>
    <col min="2" max="16384" width="8.88671875" style="1"/>
  </cols>
  <sheetData>
    <row r="1" spans="1:3" x14ac:dyDescent="0.2">
      <c r="A1" s="3" t="s">
        <v>0</v>
      </c>
      <c r="C1" s="3" t="s">
        <v>1</v>
      </c>
    </row>
    <row r="64" spans="1:3" x14ac:dyDescent="0.2">
      <c r="A64" s="3" t="s">
        <v>0</v>
      </c>
      <c r="C64" s="3" t="s">
        <v>2</v>
      </c>
    </row>
    <row r="66" spans="1:3" s="2" customFormat="1" x14ac:dyDescent="0.2">
      <c r="B66" s="6" t="s">
        <v>6</v>
      </c>
      <c r="C66" s="6" t="s">
        <v>18</v>
      </c>
    </row>
    <row r="67" spans="1:3" x14ac:dyDescent="0.2">
      <c r="A67" s="8" t="s">
        <v>173</v>
      </c>
      <c r="B67" s="7">
        <v>2</v>
      </c>
      <c r="C67" s="7">
        <v>3</v>
      </c>
    </row>
    <row r="68" spans="1:3" x14ac:dyDescent="0.2">
      <c r="A68" s="8" t="s">
        <v>174</v>
      </c>
      <c r="B68" s="7"/>
      <c r="C68" s="7">
        <v>3</v>
      </c>
    </row>
    <row r="69" spans="1:3" x14ac:dyDescent="0.2">
      <c r="A69" s="8" t="s">
        <v>175</v>
      </c>
      <c r="B69" s="7"/>
      <c r="C69" s="7">
        <v>1</v>
      </c>
    </row>
    <row r="70" spans="1:3" x14ac:dyDescent="0.2">
      <c r="A70" s="8" t="s">
        <v>176</v>
      </c>
      <c r="B70" s="7">
        <v>1</v>
      </c>
      <c r="C70" s="7">
        <v>1</v>
      </c>
    </row>
    <row r="71" spans="1:3" x14ac:dyDescent="0.2">
      <c r="A71" s="8" t="s">
        <v>177</v>
      </c>
      <c r="B71" s="7">
        <v>1</v>
      </c>
      <c r="C71" s="7">
        <v>3</v>
      </c>
    </row>
    <row r="72" spans="1:3" x14ac:dyDescent="0.2">
      <c r="A72" s="8" t="s">
        <v>178</v>
      </c>
      <c r="B72" s="7">
        <v>1</v>
      </c>
      <c r="C72" s="7"/>
    </row>
    <row r="73" spans="1:3" x14ac:dyDescent="0.2">
      <c r="A73" s="8" t="s">
        <v>179</v>
      </c>
      <c r="B73" s="7">
        <v>13</v>
      </c>
      <c r="C73" s="7">
        <v>9</v>
      </c>
    </row>
    <row r="74" spans="1:3" x14ac:dyDescent="0.2">
      <c r="A74" s="8" t="s">
        <v>180</v>
      </c>
      <c r="B74" s="7">
        <v>13</v>
      </c>
      <c r="C74" s="7">
        <v>11</v>
      </c>
    </row>
    <row r="75" spans="1:3" x14ac:dyDescent="0.2">
      <c r="A75" s="8" t="s">
        <v>181</v>
      </c>
      <c r="B75" s="7"/>
      <c r="C75" s="7">
        <v>1</v>
      </c>
    </row>
    <row r="76" spans="1:3" x14ac:dyDescent="0.2">
      <c r="A76" s="8" t="s">
        <v>182</v>
      </c>
      <c r="B76" s="7">
        <v>30</v>
      </c>
      <c r="C76" s="7">
        <v>41</v>
      </c>
    </row>
    <row r="77" spans="1:3" x14ac:dyDescent="0.2">
      <c r="A77" s="8" t="s">
        <v>183</v>
      </c>
      <c r="B77" s="7">
        <v>3</v>
      </c>
      <c r="C77" s="7">
        <v>6</v>
      </c>
    </row>
    <row r="78" spans="1:3" x14ac:dyDescent="0.2">
      <c r="A78" s="8" t="s">
        <v>184</v>
      </c>
      <c r="B78" s="7">
        <v>4</v>
      </c>
      <c r="C78" s="7">
        <v>5</v>
      </c>
    </row>
    <row r="79" spans="1:3" x14ac:dyDescent="0.2">
      <c r="A79" s="8" t="s">
        <v>185</v>
      </c>
      <c r="B79" s="7">
        <v>5</v>
      </c>
      <c r="C79" s="7">
        <v>14</v>
      </c>
    </row>
  </sheetData>
  <hyperlinks>
    <hyperlink ref="A1" location="'Spis tresci'!W1K1" display="Spis Tresci"/>
    <hyperlink ref="A64" location="'Spis tresci'!W1K1" display="Spis Tresci"/>
    <hyperlink ref="C1" location="'26_Sprzedaż TOP MAREK przyczep'!W87K1" display="Dane"/>
    <hyperlink ref="C64" location="'26_Sprzedaż TOP MAREK przyczep'!W1K3" display="Wykres"/>
  </hyperlinks>
  <pageMargins left="0.7" right="0.7" top="0.75" bottom="0.75" header="0.3" footer="0.3"/>
  <pageSetup paperSize="9" orientation="portrait" horizontalDpi="4294967295" verticalDpi="4294967295" r:id="rId1"/>
  <drawing r:id="rId2"/>
  <legacyDrawing r:id="rId3"/>
  <oleObjects>
    <mc:AlternateContent xmlns:mc="http://schemas.openxmlformats.org/markup-compatibility/2006">
      <mc:Choice Requires="x14">
        <oleObject progId="MSGraph.Chart" shapeId="23553" r:id="rId4">
          <objectPr defaultSize="0" autoPict="0" r:id="rId5">
            <anchor moveWithCells="1">
              <from>
                <xdr:col>0</xdr:col>
                <xdr:colOff>0</xdr:colOff>
                <xdr:row>3</xdr:row>
                <xdr:rowOff>38100</xdr:rowOff>
              </from>
              <to>
                <xdr:col>15</xdr:col>
                <xdr:colOff>266700</xdr:colOff>
                <xdr:row>60</xdr:row>
                <xdr:rowOff>99060</xdr:rowOff>
              </to>
            </anchor>
          </objectPr>
        </oleObject>
      </mc:Choice>
      <mc:Fallback>
        <oleObject progId="MSGraph.Chart" shapeId="23553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23"/>
  <sheetViews>
    <sheetView workbookViewId="0">
      <selection activeCell="A27" sqref="A27"/>
    </sheetView>
  </sheetViews>
  <sheetFormatPr defaultRowHeight="14.4" x14ac:dyDescent="0.3"/>
  <cols>
    <col min="1" max="1" width="33.5546875" customWidth="1"/>
    <col min="2" max="4" width="17.109375" style="30" customWidth="1"/>
    <col min="5" max="6" width="15.5546875" style="30" customWidth="1"/>
    <col min="7" max="8" width="11.109375" style="30" customWidth="1"/>
    <col min="9" max="10" width="17.109375" style="30" customWidth="1"/>
    <col min="11" max="11" width="12.88671875" style="30" customWidth="1"/>
    <col min="257" max="257" width="33.5546875" customWidth="1"/>
    <col min="258" max="260" width="17.109375" customWidth="1"/>
    <col min="261" max="262" width="15.5546875" customWidth="1"/>
    <col min="263" max="264" width="11.109375" customWidth="1"/>
    <col min="265" max="266" width="17.109375" customWidth="1"/>
    <col min="267" max="267" width="12.88671875" customWidth="1"/>
    <col min="513" max="513" width="33.5546875" customWidth="1"/>
    <col min="514" max="516" width="17.109375" customWidth="1"/>
    <col min="517" max="518" width="15.5546875" customWidth="1"/>
    <col min="519" max="520" width="11.109375" customWidth="1"/>
    <col min="521" max="522" width="17.109375" customWidth="1"/>
    <col min="523" max="523" width="12.88671875" customWidth="1"/>
    <col min="769" max="769" width="33.5546875" customWidth="1"/>
    <col min="770" max="772" width="17.109375" customWidth="1"/>
    <col min="773" max="774" width="15.5546875" customWidth="1"/>
    <col min="775" max="776" width="11.109375" customWidth="1"/>
    <col min="777" max="778" width="17.109375" customWidth="1"/>
    <col min="779" max="779" width="12.88671875" customWidth="1"/>
    <col min="1025" max="1025" width="33.5546875" customWidth="1"/>
    <col min="1026" max="1028" width="17.109375" customWidth="1"/>
    <col min="1029" max="1030" width="15.5546875" customWidth="1"/>
    <col min="1031" max="1032" width="11.109375" customWidth="1"/>
    <col min="1033" max="1034" width="17.109375" customWidth="1"/>
    <col min="1035" max="1035" width="12.88671875" customWidth="1"/>
    <col min="1281" max="1281" width="33.5546875" customWidth="1"/>
    <col min="1282" max="1284" width="17.109375" customWidth="1"/>
    <col min="1285" max="1286" width="15.5546875" customWidth="1"/>
    <col min="1287" max="1288" width="11.109375" customWidth="1"/>
    <col min="1289" max="1290" width="17.109375" customWidth="1"/>
    <col min="1291" max="1291" width="12.88671875" customWidth="1"/>
    <col min="1537" max="1537" width="33.5546875" customWidth="1"/>
    <col min="1538" max="1540" width="17.109375" customWidth="1"/>
    <col min="1541" max="1542" width="15.5546875" customWidth="1"/>
    <col min="1543" max="1544" width="11.109375" customWidth="1"/>
    <col min="1545" max="1546" width="17.109375" customWidth="1"/>
    <col min="1547" max="1547" width="12.88671875" customWidth="1"/>
    <col min="1793" max="1793" width="33.5546875" customWidth="1"/>
    <col min="1794" max="1796" width="17.109375" customWidth="1"/>
    <col min="1797" max="1798" width="15.5546875" customWidth="1"/>
    <col min="1799" max="1800" width="11.109375" customWidth="1"/>
    <col min="1801" max="1802" width="17.109375" customWidth="1"/>
    <col min="1803" max="1803" width="12.88671875" customWidth="1"/>
    <col min="2049" max="2049" width="33.5546875" customWidth="1"/>
    <col min="2050" max="2052" width="17.109375" customWidth="1"/>
    <col min="2053" max="2054" width="15.5546875" customWidth="1"/>
    <col min="2055" max="2056" width="11.109375" customWidth="1"/>
    <col min="2057" max="2058" width="17.109375" customWidth="1"/>
    <col min="2059" max="2059" width="12.88671875" customWidth="1"/>
    <col min="2305" max="2305" width="33.5546875" customWidth="1"/>
    <col min="2306" max="2308" width="17.109375" customWidth="1"/>
    <col min="2309" max="2310" width="15.5546875" customWidth="1"/>
    <col min="2311" max="2312" width="11.109375" customWidth="1"/>
    <col min="2313" max="2314" width="17.109375" customWidth="1"/>
    <col min="2315" max="2315" width="12.88671875" customWidth="1"/>
    <col min="2561" max="2561" width="33.5546875" customWidth="1"/>
    <col min="2562" max="2564" width="17.109375" customWidth="1"/>
    <col min="2565" max="2566" width="15.5546875" customWidth="1"/>
    <col min="2567" max="2568" width="11.109375" customWidth="1"/>
    <col min="2569" max="2570" width="17.109375" customWidth="1"/>
    <col min="2571" max="2571" width="12.88671875" customWidth="1"/>
    <col min="2817" max="2817" width="33.5546875" customWidth="1"/>
    <col min="2818" max="2820" width="17.109375" customWidth="1"/>
    <col min="2821" max="2822" width="15.5546875" customWidth="1"/>
    <col min="2823" max="2824" width="11.109375" customWidth="1"/>
    <col min="2825" max="2826" width="17.109375" customWidth="1"/>
    <col min="2827" max="2827" width="12.88671875" customWidth="1"/>
    <col min="3073" max="3073" width="33.5546875" customWidth="1"/>
    <col min="3074" max="3076" width="17.109375" customWidth="1"/>
    <col min="3077" max="3078" width="15.5546875" customWidth="1"/>
    <col min="3079" max="3080" width="11.109375" customWidth="1"/>
    <col min="3081" max="3082" width="17.109375" customWidth="1"/>
    <col min="3083" max="3083" width="12.88671875" customWidth="1"/>
    <col min="3329" max="3329" width="33.5546875" customWidth="1"/>
    <col min="3330" max="3332" width="17.109375" customWidth="1"/>
    <col min="3333" max="3334" width="15.5546875" customWidth="1"/>
    <col min="3335" max="3336" width="11.109375" customWidth="1"/>
    <col min="3337" max="3338" width="17.109375" customWidth="1"/>
    <col min="3339" max="3339" width="12.88671875" customWidth="1"/>
    <col min="3585" max="3585" width="33.5546875" customWidth="1"/>
    <col min="3586" max="3588" width="17.109375" customWidth="1"/>
    <col min="3589" max="3590" width="15.5546875" customWidth="1"/>
    <col min="3591" max="3592" width="11.109375" customWidth="1"/>
    <col min="3593" max="3594" width="17.109375" customWidth="1"/>
    <col min="3595" max="3595" width="12.88671875" customWidth="1"/>
    <col min="3841" max="3841" width="33.5546875" customWidth="1"/>
    <col min="3842" max="3844" width="17.109375" customWidth="1"/>
    <col min="3845" max="3846" width="15.5546875" customWidth="1"/>
    <col min="3847" max="3848" width="11.109375" customWidth="1"/>
    <col min="3849" max="3850" width="17.109375" customWidth="1"/>
    <col min="3851" max="3851" width="12.88671875" customWidth="1"/>
    <col min="4097" max="4097" width="33.5546875" customWidth="1"/>
    <col min="4098" max="4100" width="17.109375" customWidth="1"/>
    <col min="4101" max="4102" width="15.5546875" customWidth="1"/>
    <col min="4103" max="4104" width="11.109375" customWidth="1"/>
    <col min="4105" max="4106" width="17.109375" customWidth="1"/>
    <col min="4107" max="4107" width="12.88671875" customWidth="1"/>
    <col min="4353" max="4353" width="33.5546875" customWidth="1"/>
    <col min="4354" max="4356" width="17.109375" customWidth="1"/>
    <col min="4357" max="4358" width="15.5546875" customWidth="1"/>
    <col min="4359" max="4360" width="11.109375" customWidth="1"/>
    <col min="4361" max="4362" width="17.109375" customWidth="1"/>
    <col min="4363" max="4363" width="12.88671875" customWidth="1"/>
    <col min="4609" max="4609" width="33.5546875" customWidth="1"/>
    <col min="4610" max="4612" width="17.109375" customWidth="1"/>
    <col min="4613" max="4614" width="15.5546875" customWidth="1"/>
    <col min="4615" max="4616" width="11.109375" customWidth="1"/>
    <col min="4617" max="4618" width="17.109375" customWidth="1"/>
    <col min="4619" max="4619" width="12.88671875" customWidth="1"/>
    <col min="4865" max="4865" width="33.5546875" customWidth="1"/>
    <col min="4866" max="4868" width="17.109375" customWidth="1"/>
    <col min="4869" max="4870" width="15.5546875" customWidth="1"/>
    <col min="4871" max="4872" width="11.109375" customWidth="1"/>
    <col min="4873" max="4874" width="17.109375" customWidth="1"/>
    <col min="4875" max="4875" width="12.88671875" customWidth="1"/>
    <col min="5121" max="5121" width="33.5546875" customWidth="1"/>
    <col min="5122" max="5124" width="17.109375" customWidth="1"/>
    <col min="5125" max="5126" width="15.5546875" customWidth="1"/>
    <col min="5127" max="5128" width="11.109375" customWidth="1"/>
    <col min="5129" max="5130" width="17.109375" customWidth="1"/>
    <col min="5131" max="5131" width="12.88671875" customWidth="1"/>
    <col min="5377" max="5377" width="33.5546875" customWidth="1"/>
    <col min="5378" max="5380" width="17.109375" customWidth="1"/>
    <col min="5381" max="5382" width="15.5546875" customWidth="1"/>
    <col min="5383" max="5384" width="11.109375" customWidth="1"/>
    <col min="5385" max="5386" width="17.109375" customWidth="1"/>
    <col min="5387" max="5387" width="12.88671875" customWidth="1"/>
    <col min="5633" max="5633" width="33.5546875" customWidth="1"/>
    <col min="5634" max="5636" width="17.109375" customWidth="1"/>
    <col min="5637" max="5638" width="15.5546875" customWidth="1"/>
    <col min="5639" max="5640" width="11.109375" customWidth="1"/>
    <col min="5641" max="5642" width="17.109375" customWidth="1"/>
    <col min="5643" max="5643" width="12.88671875" customWidth="1"/>
    <col min="5889" max="5889" width="33.5546875" customWidth="1"/>
    <col min="5890" max="5892" width="17.109375" customWidth="1"/>
    <col min="5893" max="5894" width="15.5546875" customWidth="1"/>
    <col min="5895" max="5896" width="11.109375" customWidth="1"/>
    <col min="5897" max="5898" width="17.109375" customWidth="1"/>
    <col min="5899" max="5899" width="12.88671875" customWidth="1"/>
    <col min="6145" max="6145" width="33.5546875" customWidth="1"/>
    <col min="6146" max="6148" width="17.109375" customWidth="1"/>
    <col min="6149" max="6150" width="15.5546875" customWidth="1"/>
    <col min="6151" max="6152" width="11.109375" customWidth="1"/>
    <col min="6153" max="6154" width="17.109375" customWidth="1"/>
    <col min="6155" max="6155" width="12.88671875" customWidth="1"/>
    <col min="6401" max="6401" width="33.5546875" customWidth="1"/>
    <col min="6402" max="6404" width="17.109375" customWidth="1"/>
    <col min="6405" max="6406" width="15.5546875" customWidth="1"/>
    <col min="6407" max="6408" width="11.109375" customWidth="1"/>
    <col min="6409" max="6410" width="17.109375" customWidth="1"/>
    <col min="6411" max="6411" width="12.88671875" customWidth="1"/>
    <col min="6657" max="6657" width="33.5546875" customWidth="1"/>
    <col min="6658" max="6660" width="17.109375" customWidth="1"/>
    <col min="6661" max="6662" width="15.5546875" customWidth="1"/>
    <col min="6663" max="6664" width="11.109375" customWidth="1"/>
    <col min="6665" max="6666" width="17.109375" customWidth="1"/>
    <col min="6667" max="6667" width="12.88671875" customWidth="1"/>
    <col min="6913" max="6913" width="33.5546875" customWidth="1"/>
    <col min="6914" max="6916" width="17.109375" customWidth="1"/>
    <col min="6917" max="6918" width="15.5546875" customWidth="1"/>
    <col min="6919" max="6920" width="11.109375" customWidth="1"/>
    <col min="6921" max="6922" width="17.109375" customWidth="1"/>
    <col min="6923" max="6923" width="12.88671875" customWidth="1"/>
    <col min="7169" max="7169" width="33.5546875" customWidth="1"/>
    <col min="7170" max="7172" width="17.109375" customWidth="1"/>
    <col min="7173" max="7174" width="15.5546875" customWidth="1"/>
    <col min="7175" max="7176" width="11.109375" customWidth="1"/>
    <col min="7177" max="7178" width="17.109375" customWidth="1"/>
    <col min="7179" max="7179" width="12.88671875" customWidth="1"/>
    <col min="7425" max="7425" width="33.5546875" customWidth="1"/>
    <col min="7426" max="7428" width="17.109375" customWidth="1"/>
    <col min="7429" max="7430" width="15.5546875" customWidth="1"/>
    <col min="7431" max="7432" width="11.109375" customWidth="1"/>
    <col min="7433" max="7434" width="17.109375" customWidth="1"/>
    <col min="7435" max="7435" width="12.88671875" customWidth="1"/>
    <col min="7681" max="7681" width="33.5546875" customWidth="1"/>
    <col min="7682" max="7684" width="17.109375" customWidth="1"/>
    <col min="7685" max="7686" width="15.5546875" customWidth="1"/>
    <col min="7687" max="7688" width="11.109375" customWidth="1"/>
    <col min="7689" max="7690" width="17.109375" customWidth="1"/>
    <col min="7691" max="7691" width="12.88671875" customWidth="1"/>
    <col min="7937" max="7937" width="33.5546875" customWidth="1"/>
    <col min="7938" max="7940" width="17.109375" customWidth="1"/>
    <col min="7941" max="7942" width="15.5546875" customWidth="1"/>
    <col min="7943" max="7944" width="11.109375" customWidth="1"/>
    <col min="7945" max="7946" width="17.109375" customWidth="1"/>
    <col min="7947" max="7947" width="12.88671875" customWidth="1"/>
    <col min="8193" max="8193" width="33.5546875" customWidth="1"/>
    <col min="8194" max="8196" width="17.109375" customWidth="1"/>
    <col min="8197" max="8198" width="15.5546875" customWidth="1"/>
    <col min="8199" max="8200" width="11.109375" customWidth="1"/>
    <col min="8201" max="8202" width="17.109375" customWidth="1"/>
    <col min="8203" max="8203" width="12.88671875" customWidth="1"/>
    <col min="8449" max="8449" width="33.5546875" customWidth="1"/>
    <col min="8450" max="8452" width="17.109375" customWidth="1"/>
    <col min="8453" max="8454" width="15.5546875" customWidth="1"/>
    <col min="8455" max="8456" width="11.109375" customWidth="1"/>
    <col min="8457" max="8458" width="17.109375" customWidth="1"/>
    <col min="8459" max="8459" width="12.88671875" customWidth="1"/>
    <col min="8705" max="8705" width="33.5546875" customWidth="1"/>
    <col min="8706" max="8708" width="17.109375" customWidth="1"/>
    <col min="8709" max="8710" width="15.5546875" customWidth="1"/>
    <col min="8711" max="8712" width="11.109375" customWidth="1"/>
    <col min="8713" max="8714" width="17.109375" customWidth="1"/>
    <col min="8715" max="8715" width="12.88671875" customWidth="1"/>
    <col min="8961" max="8961" width="33.5546875" customWidth="1"/>
    <col min="8962" max="8964" width="17.109375" customWidth="1"/>
    <col min="8965" max="8966" width="15.5546875" customWidth="1"/>
    <col min="8967" max="8968" width="11.109375" customWidth="1"/>
    <col min="8969" max="8970" width="17.109375" customWidth="1"/>
    <col min="8971" max="8971" width="12.88671875" customWidth="1"/>
    <col min="9217" max="9217" width="33.5546875" customWidth="1"/>
    <col min="9218" max="9220" width="17.109375" customWidth="1"/>
    <col min="9221" max="9222" width="15.5546875" customWidth="1"/>
    <col min="9223" max="9224" width="11.109375" customWidth="1"/>
    <col min="9225" max="9226" width="17.109375" customWidth="1"/>
    <col min="9227" max="9227" width="12.88671875" customWidth="1"/>
    <col min="9473" max="9473" width="33.5546875" customWidth="1"/>
    <col min="9474" max="9476" width="17.109375" customWidth="1"/>
    <col min="9477" max="9478" width="15.5546875" customWidth="1"/>
    <col min="9479" max="9480" width="11.109375" customWidth="1"/>
    <col min="9481" max="9482" width="17.109375" customWidth="1"/>
    <col min="9483" max="9483" width="12.88671875" customWidth="1"/>
    <col min="9729" max="9729" width="33.5546875" customWidth="1"/>
    <col min="9730" max="9732" width="17.109375" customWidth="1"/>
    <col min="9733" max="9734" width="15.5546875" customWidth="1"/>
    <col min="9735" max="9736" width="11.109375" customWidth="1"/>
    <col min="9737" max="9738" width="17.109375" customWidth="1"/>
    <col min="9739" max="9739" width="12.88671875" customWidth="1"/>
    <col min="9985" max="9985" width="33.5546875" customWidth="1"/>
    <col min="9986" max="9988" width="17.109375" customWidth="1"/>
    <col min="9989" max="9990" width="15.5546875" customWidth="1"/>
    <col min="9991" max="9992" width="11.109375" customWidth="1"/>
    <col min="9993" max="9994" width="17.109375" customWidth="1"/>
    <col min="9995" max="9995" width="12.88671875" customWidth="1"/>
    <col min="10241" max="10241" width="33.5546875" customWidth="1"/>
    <col min="10242" max="10244" width="17.109375" customWidth="1"/>
    <col min="10245" max="10246" width="15.5546875" customWidth="1"/>
    <col min="10247" max="10248" width="11.109375" customWidth="1"/>
    <col min="10249" max="10250" width="17.109375" customWidth="1"/>
    <col min="10251" max="10251" width="12.88671875" customWidth="1"/>
    <col min="10497" max="10497" width="33.5546875" customWidth="1"/>
    <col min="10498" max="10500" width="17.109375" customWidth="1"/>
    <col min="10501" max="10502" width="15.5546875" customWidth="1"/>
    <col min="10503" max="10504" width="11.109375" customWidth="1"/>
    <col min="10505" max="10506" width="17.109375" customWidth="1"/>
    <col min="10507" max="10507" width="12.88671875" customWidth="1"/>
    <col min="10753" max="10753" width="33.5546875" customWidth="1"/>
    <col min="10754" max="10756" width="17.109375" customWidth="1"/>
    <col min="10757" max="10758" width="15.5546875" customWidth="1"/>
    <col min="10759" max="10760" width="11.109375" customWidth="1"/>
    <col min="10761" max="10762" width="17.109375" customWidth="1"/>
    <col min="10763" max="10763" width="12.88671875" customWidth="1"/>
    <col min="11009" max="11009" width="33.5546875" customWidth="1"/>
    <col min="11010" max="11012" width="17.109375" customWidth="1"/>
    <col min="11013" max="11014" width="15.5546875" customWidth="1"/>
    <col min="11015" max="11016" width="11.109375" customWidth="1"/>
    <col min="11017" max="11018" width="17.109375" customWidth="1"/>
    <col min="11019" max="11019" width="12.88671875" customWidth="1"/>
    <col min="11265" max="11265" width="33.5546875" customWidth="1"/>
    <col min="11266" max="11268" width="17.109375" customWidth="1"/>
    <col min="11269" max="11270" width="15.5546875" customWidth="1"/>
    <col min="11271" max="11272" width="11.109375" customWidth="1"/>
    <col min="11273" max="11274" width="17.109375" customWidth="1"/>
    <col min="11275" max="11275" width="12.88671875" customWidth="1"/>
    <col min="11521" max="11521" width="33.5546875" customWidth="1"/>
    <col min="11522" max="11524" width="17.109375" customWidth="1"/>
    <col min="11525" max="11526" width="15.5546875" customWidth="1"/>
    <col min="11527" max="11528" width="11.109375" customWidth="1"/>
    <col min="11529" max="11530" width="17.109375" customWidth="1"/>
    <col min="11531" max="11531" width="12.88671875" customWidth="1"/>
    <col min="11777" max="11777" width="33.5546875" customWidth="1"/>
    <col min="11778" max="11780" width="17.109375" customWidth="1"/>
    <col min="11781" max="11782" width="15.5546875" customWidth="1"/>
    <col min="11783" max="11784" width="11.109375" customWidth="1"/>
    <col min="11785" max="11786" width="17.109375" customWidth="1"/>
    <col min="11787" max="11787" width="12.88671875" customWidth="1"/>
    <col min="12033" max="12033" width="33.5546875" customWidth="1"/>
    <col min="12034" max="12036" width="17.109375" customWidth="1"/>
    <col min="12037" max="12038" width="15.5546875" customWidth="1"/>
    <col min="12039" max="12040" width="11.109375" customWidth="1"/>
    <col min="12041" max="12042" width="17.109375" customWidth="1"/>
    <col min="12043" max="12043" width="12.88671875" customWidth="1"/>
    <col min="12289" max="12289" width="33.5546875" customWidth="1"/>
    <col min="12290" max="12292" width="17.109375" customWidth="1"/>
    <col min="12293" max="12294" width="15.5546875" customWidth="1"/>
    <col min="12295" max="12296" width="11.109375" customWidth="1"/>
    <col min="12297" max="12298" width="17.109375" customWidth="1"/>
    <col min="12299" max="12299" width="12.88671875" customWidth="1"/>
    <col min="12545" max="12545" width="33.5546875" customWidth="1"/>
    <col min="12546" max="12548" width="17.109375" customWidth="1"/>
    <col min="12549" max="12550" width="15.5546875" customWidth="1"/>
    <col min="12551" max="12552" width="11.109375" customWidth="1"/>
    <col min="12553" max="12554" width="17.109375" customWidth="1"/>
    <col min="12555" max="12555" width="12.88671875" customWidth="1"/>
    <col min="12801" max="12801" width="33.5546875" customWidth="1"/>
    <col min="12802" max="12804" width="17.109375" customWidth="1"/>
    <col min="12805" max="12806" width="15.5546875" customWidth="1"/>
    <col min="12807" max="12808" width="11.109375" customWidth="1"/>
    <col min="12809" max="12810" width="17.109375" customWidth="1"/>
    <col min="12811" max="12811" width="12.88671875" customWidth="1"/>
    <col min="13057" max="13057" width="33.5546875" customWidth="1"/>
    <col min="13058" max="13060" width="17.109375" customWidth="1"/>
    <col min="13061" max="13062" width="15.5546875" customWidth="1"/>
    <col min="13063" max="13064" width="11.109375" customWidth="1"/>
    <col min="13065" max="13066" width="17.109375" customWidth="1"/>
    <col min="13067" max="13067" width="12.88671875" customWidth="1"/>
    <col min="13313" max="13313" width="33.5546875" customWidth="1"/>
    <col min="13314" max="13316" width="17.109375" customWidth="1"/>
    <col min="13317" max="13318" width="15.5546875" customWidth="1"/>
    <col min="13319" max="13320" width="11.109375" customWidth="1"/>
    <col min="13321" max="13322" width="17.109375" customWidth="1"/>
    <col min="13323" max="13323" width="12.88671875" customWidth="1"/>
    <col min="13569" max="13569" width="33.5546875" customWidth="1"/>
    <col min="13570" max="13572" width="17.109375" customWidth="1"/>
    <col min="13573" max="13574" width="15.5546875" customWidth="1"/>
    <col min="13575" max="13576" width="11.109375" customWidth="1"/>
    <col min="13577" max="13578" width="17.109375" customWidth="1"/>
    <col min="13579" max="13579" width="12.88671875" customWidth="1"/>
    <col min="13825" max="13825" width="33.5546875" customWidth="1"/>
    <col min="13826" max="13828" width="17.109375" customWidth="1"/>
    <col min="13829" max="13830" width="15.5546875" customWidth="1"/>
    <col min="13831" max="13832" width="11.109375" customWidth="1"/>
    <col min="13833" max="13834" width="17.109375" customWidth="1"/>
    <col min="13835" max="13835" width="12.88671875" customWidth="1"/>
    <col min="14081" max="14081" width="33.5546875" customWidth="1"/>
    <col min="14082" max="14084" width="17.109375" customWidth="1"/>
    <col min="14085" max="14086" width="15.5546875" customWidth="1"/>
    <col min="14087" max="14088" width="11.109375" customWidth="1"/>
    <col min="14089" max="14090" width="17.109375" customWidth="1"/>
    <col min="14091" max="14091" width="12.88671875" customWidth="1"/>
    <col min="14337" max="14337" width="33.5546875" customWidth="1"/>
    <col min="14338" max="14340" width="17.109375" customWidth="1"/>
    <col min="14341" max="14342" width="15.5546875" customWidth="1"/>
    <col min="14343" max="14344" width="11.109375" customWidth="1"/>
    <col min="14345" max="14346" width="17.109375" customWidth="1"/>
    <col min="14347" max="14347" width="12.88671875" customWidth="1"/>
    <col min="14593" max="14593" width="33.5546875" customWidth="1"/>
    <col min="14594" max="14596" width="17.109375" customWidth="1"/>
    <col min="14597" max="14598" width="15.5546875" customWidth="1"/>
    <col min="14599" max="14600" width="11.109375" customWidth="1"/>
    <col min="14601" max="14602" width="17.109375" customWidth="1"/>
    <col min="14603" max="14603" width="12.88671875" customWidth="1"/>
    <col min="14849" max="14849" width="33.5546875" customWidth="1"/>
    <col min="14850" max="14852" width="17.109375" customWidth="1"/>
    <col min="14853" max="14854" width="15.5546875" customWidth="1"/>
    <col min="14855" max="14856" width="11.109375" customWidth="1"/>
    <col min="14857" max="14858" width="17.109375" customWidth="1"/>
    <col min="14859" max="14859" width="12.88671875" customWidth="1"/>
    <col min="15105" max="15105" width="33.5546875" customWidth="1"/>
    <col min="15106" max="15108" width="17.109375" customWidth="1"/>
    <col min="15109" max="15110" width="15.5546875" customWidth="1"/>
    <col min="15111" max="15112" width="11.109375" customWidth="1"/>
    <col min="15113" max="15114" width="17.109375" customWidth="1"/>
    <col min="15115" max="15115" width="12.88671875" customWidth="1"/>
    <col min="15361" max="15361" width="33.5546875" customWidth="1"/>
    <col min="15362" max="15364" width="17.109375" customWidth="1"/>
    <col min="15365" max="15366" width="15.5546875" customWidth="1"/>
    <col min="15367" max="15368" width="11.109375" customWidth="1"/>
    <col min="15369" max="15370" width="17.109375" customWidth="1"/>
    <col min="15371" max="15371" width="12.88671875" customWidth="1"/>
    <col min="15617" max="15617" width="33.5546875" customWidth="1"/>
    <col min="15618" max="15620" width="17.109375" customWidth="1"/>
    <col min="15621" max="15622" width="15.5546875" customWidth="1"/>
    <col min="15623" max="15624" width="11.109375" customWidth="1"/>
    <col min="15625" max="15626" width="17.109375" customWidth="1"/>
    <col min="15627" max="15627" width="12.88671875" customWidth="1"/>
    <col min="15873" max="15873" width="33.5546875" customWidth="1"/>
    <col min="15874" max="15876" width="17.109375" customWidth="1"/>
    <col min="15877" max="15878" width="15.5546875" customWidth="1"/>
    <col min="15879" max="15880" width="11.109375" customWidth="1"/>
    <col min="15881" max="15882" width="17.109375" customWidth="1"/>
    <col min="15883" max="15883" width="12.88671875" customWidth="1"/>
    <col min="16129" max="16129" width="33.5546875" customWidth="1"/>
    <col min="16130" max="16132" width="17.109375" customWidth="1"/>
    <col min="16133" max="16134" width="15.5546875" customWidth="1"/>
    <col min="16135" max="16136" width="11.109375" customWidth="1"/>
    <col min="16137" max="16138" width="17.109375" customWidth="1"/>
    <col min="16139" max="16139" width="12.88671875" customWidth="1"/>
  </cols>
  <sheetData>
    <row r="2" spans="1:11" ht="30.6" x14ac:dyDescent="0.3">
      <c r="A2" s="23" t="s">
        <v>1033</v>
      </c>
      <c r="B2" s="23" t="s">
        <v>1040</v>
      </c>
      <c r="C2" s="23" t="s">
        <v>1041</v>
      </c>
      <c r="D2" s="23" t="s">
        <v>1034</v>
      </c>
      <c r="E2" s="23" t="s">
        <v>1042</v>
      </c>
      <c r="F2" s="23" t="s">
        <v>1043</v>
      </c>
      <c r="G2" s="23" t="s">
        <v>1034</v>
      </c>
      <c r="H2" s="23" t="s">
        <v>1035</v>
      </c>
      <c r="I2" s="23" t="s">
        <v>1044</v>
      </c>
      <c r="J2" s="23" t="s">
        <v>1045</v>
      </c>
      <c r="K2" s="23" t="s">
        <v>1036</v>
      </c>
    </row>
    <row r="3" spans="1:11" x14ac:dyDescent="0.3">
      <c r="A3" s="10" t="s">
        <v>102</v>
      </c>
      <c r="B3" s="7">
        <v>4</v>
      </c>
      <c r="C3" s="7">
        <v>4</v>
      </c>
      <c r="D3" s="24">
        <f>C3-B3</f>
        <v>0</v>
      </c>
      <c r="E3" s="7">
        <v>4</v>
      </c>
      <c r="F3" s="7">
        <v>13</v>
      </c>
      <c r="G3" s="24">
        <f t="shared" ref="G3:G17" si="0">F3-E3</f>
        <v>9</v>
      </c>
      <c r="H3" s="25" t="s">
        <v>1037</v>
      </c>
      <c r="I3" s="26">
        <f>E3/$E$18</f>
        <v>4.6189376443418013E-3</v>
      </c>
      <c r="J3" s="26">
        <f>F3/$F$18</f>
        <v>1.1992619926199263E-2</v>
      </c>
      <c r="K3" s="27">
        <f>J3-I3</f>
        <v>7.3736822818574613E-3</v>
      </c>
    </row>
    <row r="4" spans="1:11" x14ac:dyDescent="0.3">
      <c r="A4" s="10" t="s">
        <v>103</v>
      </c>
      <c r="B4" s="7">
        <v>2</v>
      </c>
      <c r="C4" s="7">
        <v>4</v>
      </c>
      <c r="D4" s="24">
        <f t="shared" ref="D4:D18" si="1">C4-B4</f>
        <v>2</v>
      </c>
      <c r="E4" s="7">
        <v>7</v>
      </c>
      <c r="F4" s="7">
        <v>10</v>
      </c>
      <c r="G4" s="24">
        <f t="shared" si="0"/>
        <v>3</v>
      </c>
      <c r="H4" s="25">
        <f>F4/E4-1</f>
        <v>0.4285714285714286</v>
      </c>
      <c r="I4" s="26">
        <f t="shared" ref="I4:I17" si="2">E4/$E$18</f>
        <v>8.0831408775981529E-3</v>
      </c>
      <c r="J4" s="26">
        <f t="shared" ref="J4:J17" si="3">F4/$F$18</f>
        <v>9.2250922509225092E-3</v>
      </c>
      <c r="K4" s="27">
        <f t="shared" ref="K4:K17" si="4">J4-I4</f>
        <v>1.1419513733243562E-3</v>
      </c>
    </row>
    <row r="5" spans="1:11" x14ac:dyDescent="0.3">
      <c r="A5" s="10" t="s">
        <v>104</v>
      </c>
      <c r="B5" s="7"/>
      <c r="C5" s="7">
        <v>2</v>
      </c>
      <c r="D5" s="24">
        <f t="shared" si="1"/>
        <v>2</v>
      </c>
      <c r="E5" s="7">
        <v>1</v>
      </c>
      <c r="F5" s="7">
        <v>5</v>
      </c>
      <c r="G5" s="24">
        <f t="shared" si="0"/>
        <v>4</v>
      </c>
      <c r="H5" s="25">
        <f t="shared" ref="H5:H17" si="5">F5/E5-1</f>
        <v>4</v>
      </c>
      <c r="I5" s="26">
        <f t="shared" si="2"/>
        <v>1.1547344110854503E-3</v>
      </c>
      <c r="J5" s="26">
        <f t="shared" si="3"/>
        <v>4.6125461254612546E-3</v>
      </c>
      <c r="K5" s="27">
        <f t="shared" si="4"/>
        <v>3.457811714375804E-3</v>
      </c>
    </row>
    <row r="6" spans="1:11" x14ac:dyDescent="0.3">
      <c r="A6" s="10" t="s">
        <v>105</v>
      </c>
      <c r="B6" s="7">
        <v>4</v>
      </c>
      <c r="C6" s="7">
        <v>2</v>
      </c>
      <c r="D6" s="24">
        <f t="shared" si="1"/>
        <v>-2</v>
      </c>
      <c r="E6" s="7">
        <v>12</v>
      </c>
      <c r="F6" s="7">
        <v>13</v>
      </c>
      <c r="G6" s="24">
        <f t="shared" si="0"/>
        <v>1</v>
      </c>
      <c r="H6" s="25">
        <f t="shared" si="5"/>
        <v>8.3333333333333259E-2</v>
      </c>
      <c r="I6" s="26">
        <f t="shared" si="2"/>
        <v>1.3856812933025405E-2</v>
      </c>
      <c r="J6" s="26">
        <f t="shared" si="3"/>
        <v>1.1992619926199263E-2</v>
      </c>
      <c r="K6" s="27">
        <f t="shared" si="4"/>
        <v>-1.8641930068261422E-3</v>
      </c>
    </row>
    <row r="7" spans="1:11" x14ac:dyDescent="0.3">
      <c r="A7" s="10" t="s">
        <v>106</v>
      </c>
      <c r="B7" s="7">
        <v>19</v>
      </c>
      <c r="C7" s="7">
        <v>20</v>
      </c>
      <c r="D7" s="24">
        <f t="shared" si="1"/>
        <v>1</v>
      </c>
      <c r="E7" s="7">
        <v>66</v>
      </c>
      <c r="F7" s="7">
        <v>74</v>
      </c>
      <c r="G7" s="24">
        <f t="shared" si="0"/>
        <v>8</v>
      </c>
      <c r="H7" s="25">
        <f t="shared" si="5"/>
        <v>0.1212121212121211</v>
      </c>
      <c r="I7" s="26">
        <f t="shared" si="2"/>
        <v>7.6212471131639717E-2</v>
      </c>
      <c r="J7" s="26">
        <f t="shared" si="3"/>
        <v>6.8265682656826573E-2</v>
      </c>
      <c r="K7" s="27">
        <f t="shared" si="4"/>
        <v>-7.9467884748131434E-3</v>
      </c>
    </row>
    <row r="8" spans="1:11" x14ac:dyDescent="0.3">
      <c r="A8" s="10" t="s">
        <v>107</v>
      </c>
      <c r="B8" s="7">
        <v>1</v>
      </c>
      <c r="C8" s="7">
        <v>5</v>
      </c>
      <c r="D8" s="24">
        <f t="shared" si="1"/>
        <v>4</v>
      </c>
      <c r="E8" s="7">
        <v>2</v>
      </c>
      <c r="F8" s="7">
        <v>11</v>
      </c>
      <c r="G8" s="24">
        <f t="shared" si="0"/>
        <v>9</v>
      </c>
      <c r="H8" s="25" t="s">
        <v>1037</v>
      </c>
      <c r="I8" s="26">
        <f t="shared" si="2"/>
        <v>2.3094688221709007E-3</v>
      </c>
      <c r="J8" s="26">
        <f t="shared" si="3"/>
        <v>1.014760147601476E-2</v>
      </c>
      <c r="K8" s="27">
        <f t="shared" si="4"/>
        <v>7.8381326538438587E-3</v>
      </c>
    </row>
    <row r="9" spans="1:11" x14ac:dyDescent="0.3">
      <c r="A9" s="10" t="s">
        <v>108</v>
      </c>
      <c r="B9" s="7">
        <v>6</v>
      </c>
      <c r="C9" s="7">
        <v>14</v>
      </c>
      <c r="D9" s="24">
        <f t="shared" si="1"/>
        <v>8</v>
      </c>
      <c r="E9" s="7">
        <v>22</v>
      </c>
      <c r="F9" s="7">
        <v>39</v>
      </c>
      <c r="G9" s="24">
        <f t="shared" si="0"/>
        <v>17</v>
      </c>
      <c r="H9" s="25">
        <f t="shared" si="5"/>
        <v>0.77272727272727271</v>
      </c>
      <c r="I9" s="26">
        <f t="shared" si="2"/>
        <v>2.5404157043879907E-2</v>
      </c>
      <c r="J9" s="26">
        <f t="shared" si="3"/>
        <v>3.5977859778597784E-2</v>
      </c>
      <c r="K9" s="27">
        <f t="shared" si="4"/>
        <v>1.0573702734717878E-2</v>
      </c>
    </row>
    <row r="10" spans="1:11" x14ac:dyDescent="0.3">
      <c r="A10" s="10" t="s">
        <v>109</v>
      </c>
      <c r="B10" s="7">
        <v>10</v>
      </c>
      <c r="C10" s="7">
        <v>9</v>
      </c>
      <c r="D10" s="24">
        <f t="shared" si="1"/>
        <v>-1</v>
      </c>
      <c r="E10" s="7">
        <v>45</v>
      </c>
      <c r="F10" s="7">
        <v>29</v>
      </c>
      <c r="G10" s="24">
        <f t="shared" si="0"/>
        <v>-16</v>
      </c>
      <c r="H10" s="25">
        <f t="shared" si="5"/>
        <v>-0.35555555555555551</v>
      </c>
      <c r="I10" s="26">
        <f t="shared" si="2"/>
        <v>5.1963048498845268E-2</v>
      </c>
      <c r="J10" s="26">
        <f t="shared" si="3"/>
        <v>2.6752767527675275E-2</v>
      </c>
      <c r="K10" s="27">
        <f t="shared" si="4"/>
        <v>-2.5210280971169993E-2</v>
      </c>
    </row>
    <row r="11" spans="1:11" x14ac:dyDescent="0.3">
      <c r="A11" s="10" t="s">
        <v>110</v>
      </c>
      <c r="B11" s="7">
        <v>28</v>
      </c>
      <c r="C11" s="7">
        <v>60</v>
      </c>
      <c r="D11" s="24">
        <f t="shared" si="1"/>
        <v>32</v>
      </c>
      <c r="E11" s="7">
        <v>108</v>
      </c>
      <c r="F11" s="7">
        <v>192</v>
      </c>
      <c r="G11" s="24">
        <f t="shared" si="0"/>
        <v>84</v>
      </c>
      <c r="H11" s="25">
        <f t="shared" si="5"/>
        <v>0.77777777777777768</v>
      </c>
      <c r="I11" s="26">
        <f t="shared" si="2"/>
        <v>0.12471131639722864</v>
      </c>
      <c r="J11" s="26">
        <f t="shared" si="3"/>
        <v>0.17712177121771217</v>
      </c>
      <c r="K11" s="27">
        <f t="shared" si="4"/>
        <v>5.2410454820483524E-2</v>
      </c>
    </row>
    <row r="12" spans="1:11" x14ac:dyDescent="0.3">
      <c r="A12" s="10" t="s">
        <v>111</v>
      </c>
      <c r="B12" s="7">
        <v>20</v>
      </c>
      <c r="C12" s="7">
        <v>28</v>
      </c>
      <c r="D12" s="24">
        <f t="shared" si="1"/>
        <v>8</v>
      </c>
      <c r="E12" s="7">
        <v>66</v>
      </c>
      <c r="F12" s="7">
        <v>83</v>
      </c>
      <c r="G12" s="24">
        <f t="shared" si="0"/>
        <v>17</v>
      </c>
      <c r="H12" s="25">
        <f t="shared" si="5"/>
        <v>0.25757575757575757</v>
      </c>
      <c r="I12" s="26">
        <f t="shared" si="2"/>
        <v>7.6212471131639717E-2</v>
      </c>
      <c r="J12" s="26">
        <f t="shared" si="3"/>
        <v>7.656826568265683E-2</v>
      </c>
      <c r="K12" s="27">
        <f t="shared" si="4"/>
        <v>3.5579455101711344E-4</v>
      </c>
    </row>
    <row r="13" spans="1:11" x14ac:dyDescent="0.3">
      <c r="A13" s="10" t="s">
        <v>112</v>
      </c>
      <c r="B13" s="7">
        <v>3</v>
      </c>
      <c r="C13" s="7">
        <v>4</v>
      </c>
      <c r="D13" s="24">
        <f t="shared" si="1"/>
        <v>1</v>
      </c>
      <c r="E13" s="7">
        <v>12</v>
      </c>
      <c r="F13" s="7">
        <v>12</v>
      </c>
      <c r="G13" s="24">
        <f t="shared" si="0"/>
        <v>0</v>
      </c>
      <c r="H13" s="25">
        <f t="shared" si="5"/>
        <v>0</v>
      </c>
      <c r="I13" s="26">
        <f t="shared" si="2"/>
        <v>1.3856812933025405E-2</v>
      </c>
      <c r="J13" s="26">
        <f t="shared" si="3"/>
        <v>1.107011070110701E-2</v>
      </c>
      <c r="K13" s="27">
        <f t="shared" si="4"/>
        <v>-2.7867022319183945E-3</v>
      </c>
    </row>
    <row r="14" spans="1:11" x14ac:dyDescent="0.3">
      <c r="A14" s="10" t="s">
        <v>113</v>
      </c>
      <c r="B14" s="7">
        <v>110</v>
      </c>
      <c r="C14" s="7">
        <v>122</v>
      </c>
      <c r="D14" s="24">
        <f t="shared" si="1"/>
        <v>12</v>
      </c>
      <c r="E14" s="7">
        <v>405</v>
      </c>
      <c r="F14" s="7">
        <v>449</v>
      </c>
      <c r="G14" s="24">
        <f t="shared" si="0"/>
        <v>44</v>
      </c>
      <c r="H14" s="25">
        <f t="shared" si="5"/>
        <v>0.10864197530864206</v>
      </c>
      <c r="I14" s="26">
        <f t="shared" si="2"/>
        <v>0.4676674364896074</v>
      </c>
      <c r="J14" s="26">
        <f t="shared" si="3"/>
        <v>0.41420664206642066</v>
      </c>
      <c r="K14" s="27">
        <f t="shared" si="4"/>
        <v>-5.3460794423186742E-2</v>
      </c>
    </row>
    <row r="15" spans="1:11" x14ac:dyDescent="0.3">
      <c r="A15" s="10" t="s">
        <v>114</v>
      </c>
      <c r="B15" s="7">
        <v>9</v>
      </c>
      <c r="C15" s="7">
        <v>14</v>
      </c>
      <c r="D15" s="24">
        <f t="shared" si="1"/>
        <v>5</v>
      </c>
      <c r="E15" s="7">
        <v>21</v>
      </c>
      <c r="F15" s="7">
        <v>42</v>
      </c>
      <c r="G15" s="24">
        <f t="shared" si="0"/>
        <v>21</v>
      </c>
      <c r="H15" s="25">
        <f t="shared" si="5"/>
        <v>1</v>
      </c>
      <c r="I15" s="26">
        <f t="shared" si="2"/>
        <v>2.4249422632794459E-2</v>
      </c>
      <c r="J15" s="26">
        <f t="shared" si="3"/>
        <v>3.8745387453874541E-2</v>
      </c>
      <c r="K15" s="27">
        <f t="shared" si="4"/>
        <v>1.4495964821080082E-2</v>
      </c>
    </row>
    <row r="16" spans="1:11" x14ac:dyDescent="0.3">
      <c r="A16" s="10" t="s">
        <v>115</v>
      </c>
      <c r="B16" s="7">
        <v>13</v>
      </c>
      <c r="C16" s="7">
        <v>24</v>
      </c>
      <c r="D16" s="24">
        <f t="shared" si="1"/>
        <v>11</v>
      </c>
      <c r="E16" s="7">
        <v>51</v>
      </c>
      <c r="F16" s="7">
        <v>62</v>
      </c>
      <c r="G16" s="24">
        <f t="shared" si="0"/>
        <v>11</v>
      </c>
      <c r="H16" s="25">
        <f t="shared" si="5"/>
        <v>0.21568627450980382</v>
      </c>
      <c r="I16" s="26">
        <f t="shared" si="2"/>
        <v>5.889145496535797E-2</v>
      </c>
      <c r="J16" s="26">
        <f t="shared" si="3"/>
        <v>5.719557195571956E-2</v>
      </c>
      <c r="K16" s="27">
        <f t="shared" si="4"/>
        <v>-1.6958830096384103E-3</v>
      </c>
    </row>
    <row r="17" spans="1:11" x14ac:dyDescent="0.3">
      <c r="A17" s="10" t="s">
        <v>116</v>
      </c>
      <c r="B17" s="7">
        <v>9</v>
      </c>
      <c r="C17" s="7">
        <v>21</v>
      </c>
      <c r="D17" s="24">
        <f t="shared" si="1"/>
        <v>12</v>
      </c>
      <c r="E17" s="7">
        <v>44</v>
      </c>
      <c r="F17" s="7">
        <v>50</v>
      </c>
      <c r="G17" s="24">
        <f t="shared" si="0"/>
        <v>6</v>
      </c>
      <c r="H17" s="25">
        <f t="shared" si="5"/>
        <v>0.13636363636363646</v>
      </c>
      <c r="I17" s="26">
        <f t="shared" si="2"/>
        <v>5.0808314087759814E-2</v>
      </c>
      <c r="J17" s="26">
        <f t="shared" si="3"/>
        <v>4.6125461254612546E-2</v>
      </c>
      <c r="K17" s="27">
        <f t="shared" si="4"/>
        <v>-4.6828528331472677E-3</v>
      </c>
    </row>
    <row r="18" spans="1:11" x14ac:dyDescent="0.3">
      <c r="A18" s="28" t="s">
        <v>1038</v>
      </c>
      <c r="B18" s="24">
        <f>SUM(B3:B17)</f>
        <v>238</v>
      </c>
      <c r="C18" s="24">
        <f>SUM(C3:C17)</f>
        <v>333</v>
      </c>
      <c r="D18" s="24">
        <f t="shared" si="1"/>
        <v>95</v>
      </c>
      <c r="E18" s="24">
        <f>SUM(E3:E17)</f>
        <v>866</v>
      </c>
      <c r="F18" s="24">
        <f>SUM(F3:F17)</f>
        <v>1084</v>
      </c>
      <c r="G18" s="24">
        <f>F18-E18</f>
        <v>218</v>
      </c>
      <c r="H18" s="25">
        <f>F18/E18-1</f>
        <v>0.25173210161662807</v>
      </c>
      <c r="I18" s="29"/>
      <c r="J18" s="29"/>
      <c r="K18" s="29"/>
    </row>
    <row r="19" spans="1:11" x14ac:dyDescent="0.3">
      <c r="B19" s="29"/>
      <c r="C19" s="29"/>
      <c r="D19" s="29"/>
      <c r="E19" s="29"/>
      <c r="F19" s="29"/>
      <c r="G19" s="29"/>
      <c r="H19" s="29"/>
      <c r="I19" s="29"/>
      <c r="J19" s="29"/>
      <c r="K19" s="29"/>
    </row>
    <row r="23" spans="1:11" x14ac:dyDescent="0.3">
      <c r="F23" s="30" t="s">
        <v>1039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75"/>
  <sheetViews>
    <sheetView workbookViewId="0">
      <selection activeCell="A3" sqref="A3"/>
    </sheetView>
  </sheetViews>
  <sheetFormatPr defaultRowHeight="10.199999999999999" x14ac:dyDescent="0.2"/>
  <cols>
    <col min="1" max="1" width="34.44140625" style="2" bestFit="1" customWidth="1"/>
    <col min="2" max="16384" width="8.88671875" style="1"/>
  </cols>
  <sheetData>
    <row r="1" spans="1:3" x14ac:dyDescent="0.2">
      <c r="A1" s="3" t="s">
        <v>0</v>
      </c>
      <c r="C1" s="3" t="s">
        <v>1</v>
      </c>
    </row>
    <row r="63" spans="1:3" x14ac:dyDescent="0.2">
      <c r="A63" s="3" t="s">
        <v>0</v>
      </c>
      <c r="C63" s="3" t="s">
        <v>2</v>
      </c>
    </row>
    <row r="65" spans="1:3" s="2" customFormat="1" x14ac:dyDescent="0.2">
      <c r="B65" s="6" t="s">
        <v>6</v>
      </c>
      <c r="C65" s="6" t="s">
        <v>18</v>
      </c>
    </row>
    <row r="66" spans="1:3" x14ac:dyDescent="0.2">
      <c r="A66" s="8" t="s">
        <v>187</v>
      </c>
      <c r="B66" s="7"/>
      <c r="C66" s="7">
        <v>1</v>
      </c>
    </row>
    <row r="67" spans="1:3" x14ac:dyDescent="0.2">
      <c r="A67" s="8" t="s">
        <v>188</v>
      </c>
      <c r="B67" s="7">
        <v>4</v>
      </c>
      <c r="C67" s="7"/>
    </row>
    <row r="68" spans="1:3" x14ac:dyDescent="0.2">
      <c r="A68" s="8" t="s">
        <v>189</v>
      </c>
      <c r="B68" s="7"/>
      <c r="C68" s="7">
        <v>2</v>
      </c>
    </row>
    <row r="69" spans="1:3" x14ac:dyDescent="0.2">
      <c r="A69" s="8" t="s">
        <v>190</v>
      </c>
      <c r="B69" s="7"/>
      <c r="C69" s="7">
        <v>1</v>
      </c>
    </row>
    <row r="70" spans="1:3" x14ac:dyDescent="0.2">
      <c r="A70" s="8" t="s">
        <v>191</v>
      </c>
      <c r="B70" s="7"/>
      <c r="C70" s="7">
        <v>15</v>
      </c>
    </row>
    <row r="71" spans="1:3" x14ac:dyDescent="0.2">
      <c r="A71" s="8" t="s">
        <v>192</v>
      </c>
      <c r="B71" s="7">
        <v>5</v>
      </c>
      <c r="C71" s="7">
        <v>6</v>
      </c>
    </row>
    <row r="72" spans="1:3" x14ac:dyDescent="0.2">
      <c r="A72" s="8" t="s">
        <v>193</v>
      </c>
      <c r="B72" s="7"/>
      <c r="C72" s="7">
        <v>3</v>
      </c>
    </row>
    <row r="73" spans="1:3" x14ac:dyDescent="0.2">
      <c r="A73" s="8" t="s">
        <v>194</v>
      </c>
      <c r="B73" s="7">
        <v>8</v>
      </c>
      <c r="C73" s="7">
        <v>12</v>
      </c>
    </row>
    <row r="74" spans="1:3" x14ac:dyDescent="0.2">
      <c r="A74" s="8" t="s">
        <v>195</v>
      </c>
      <c r="B74" s="7">
        <v>5</v>
      </c>
      <c r="C74" s="7">
        <v>11</v>
      </c>
    </row>
    <row r="75" spans="1:3" x14ac:dyDescent="0.2">
      <c r="A75" s="8" t="s">
        <v>196</v>
      </c>
      <c r="B75" s="7">
        <v>3</v>
      </c>
      <c r="C75" s="7">
        <v>2</v>
      </c>
    </row>
  </sheetData>
  <hyperlinks>
    <hyperlink ref="A1" location="'Spis tresci'!W1K1" display="Spis Tresci"/>
    <hyperlink ref="A63" location="'Spis tresci'!W1K1" display="Spis Tresci"/>
    <hyperlink ref="C1" location="'27_Sprzedaż TOP MAREK przyczep'!W87K1" display="Dane"/>
    <hyperlink ref="C63" location="'27_Sprzedaż TOP MAREK przyczep'!W1K3" display="Wykres"/>
  </hyperlinks>
  <pageMargins left="0.7" right="0.7" top="0.75" bottom="0.75" header="0.3" footer="0.3"/>
  <pageSetup paperSize="9" orientation="portrait" horizontalDpi="4294967295" verticalDpi="4294967295" r:id="rId1"/>
  <drawing r:id="rId2"/>
  <legacyDrawing r:id="rId3"/>
  <oleObjects>
    <mc:AlternateContent xmlns:mc="http://schemas.openxmlformats.org/markup-compatibility/2006">
      <mc:Choice Requires="x14">
        <oleObject progId="MSGraph.Chart" shapeId="24577" r:id="rId4">
          <objectPr defaultSize="0" autoPict="0" r:id="rId5">
            <anchor moveWithCells="1">
              <from>
                <xdr:col>0</xdr:col>
                <xdr:colOff>15240</xdr:colOff>
                <xdr:row>3</xdr:row>
                <xdr:rowOff>15240</xdr:rowOff>
              </from>
              <to>
                <xdr:col>15</xdr:col>
                <xdr:colOff>548640</xdr:colOff>
                <xdr:row>60</xdr:row>
                <xdr:rowOff>76200</xdr:rowOff>
              </to>
            </anchor>
          </objectPr>
        </oleObject>
      </mc:Choice>
      <mc:Fallback>
        <oleObject progId="MSGraph.Chart" shapeId="24577" r:id="rId4"/>
      </mc:Fallback>
    </mc:AlternateContent>
  </oleObjects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72"/>
  <sheetViews>
    <sheetView workbookViewId="0">
      <selection activeCell="A2" sqref="A2"/>
    </sheetView>
  </sheetViews>
  <sheetFormatPr defaultRowHeight="10.199999999999999" x14ac:dyDescent="0.2"/>
  <cols>
    <col min="1" max="1" width="36.44140625" style="2" bestFit="1" customWidth="1"/>
    <col min="2" max="16384" width="8.88671875" style="1"/>
  </cols>
  <sheetData>
    <row r="1" spans="1:3" x14ac:dyDescent="0.2">
      <c r="A1" s="3" t="s">
        <v>0</v>
      </c>
      <c r="C1" s="3" t="s">
        <v>1</v>
      </c>
    </row>
    <row r="63" spans="1:3" x14ac:dyDescent="0.2">
      <c r="A63" s="3" t="s">
        <v>0</v>
      </c>
      <c r="C63" s="3" t="s">
        <v>2</v>
      </c>
    </row>
    <row r="65" spans="1:3" s="2" customFormat="1" x14ac:dyDescent="0.2">
      <c r="B65" s="6" t="s">
        <v>6</v>
      </c>
      <c r="C65" s="6" t="s">
        <v>18</v>
      </c>
    </row>
    <row r="66" spans="1:3" x14ac:dyDescent="0.2">
      <c r="A66" s="8" t="s">
        <v>198</v>
      </c>
      <c r="B66" s="7">
        <v>1</v>
      </c>
      <c r="C66" s="7"/>
    </row>
    <row r="67" spans="1:3" x14ac:dyDescent="0.2">
      <c r="A67" s="8" t="s">
        <v>199</v>
      </c>
      <c r="B67" s="7">
        <v>1</v>
      </c>
      <c r="C67" s="7"/>
    </row>
    <row r="68" spans="1:3" x14ac:dyDescent="0.2">
      <c r="A68" s="8" t="s">
        <v>200</v>
      </c>
      <c r="B68" s="7"/>
      <c r="C68" s="7">
        <v>2</v>
      </c>
    </row>
    <row r="69" spans="1:3" x14ac:dyDescent="0.2">
      <c r="A69" s="8" t="s">
        <v>201</v>
      </c>
      <c r="B69" s="7">
        <v>1</v>
      </c>
      <c r="C69" s="7">
        <v>7</v>
      </c>
    </row>
    <row r="70" spans="1:3" x14ac:dyDescent="0.2">
      <c r="A70" s="8" t="s">
        <v>202</v>
      </c>
      <c r="B70" s="7">
        <v>1</v>
      </c>
      <c r="C70" s="7">
        <v>4</v>
      </c>
    </row>
    <row r="71" spans="1:3" x14ac:dyDescent="0.2">
      <c r="A71" s="8" t="s">
        <v>203</v>
      </c>
      <c r="B71" s="7">
        <v>1</v>
      </c>
      <c r="C71" s="7"/>
    </row>
    <row r="72" spans="1:3" x14ac:dyDescent="0.2">
      <c r="A72" s="8" t="s">
        <v>204</v>
      </c>
      <c r="B72" s="7">
        <v>2</v>
      </c>
      <c r="C72" s="7"/>
    </row>
  </sheetData>
  <hyperlinks>
    <hyperlink ref="A1" location="'Spis tresci'!W1K1" display="Spis Tresci"/>
    <hyperlink ref="A63" location="'Spis tresci'!W1K1" display="Spis Tresci"/>
    <hyperlink ref="C1" location="'28_Sprzedaż TOP MAREK przyczep'!W87K1" display="Dane"/>
    <hyperlink ref="C63" location="'28_Sprzedaż TOP MAREK przyczep'!W1K3" display="Wykres"/>
  </hyperlinks>
  <pageMargins left="0.7" right="0.7" top="0.75" bottom="0.75" header="0.3" footer="0.3"/>
  <pageSetup paperSize="9" orientation="portrait" horizontalDpi="4294967295" verticalDpi="4294967295" r:id="rId1"/>
  <drawing r:id="rId2"/>
  <legacyDrawing r:id="rId3"/>
  <oleObjects>
    <mc:AlternateContent xmlns:mc="http://schemas.openxmlformats.org/markup-compatibility/2006">
      <mc:Choice Requires="x14">
        <oleObject progId="MSGraph.Chart" shapeId="25601" r:id="rId4">
          <objectPr defaultSize="0" autoPict="0" r:id="rId5">
            <anchor moveWithCells="1">
              <from>
                <xdr:col>0</xdr:col>
                <xdr:colOff>0</xdr:colOff>
                <xdr:row>2</xdr:row>
                <xdr:rowOff>106680</xdr:rowOff>
              </from>
              <to>
                <xdr:col>15</xdr:col>
                <xdr:colOff>396240</xdr:colOff>
                <xdr:row>60</xdr:row>
                <xdr:rowOff>38100</xdr:rowOff>
              </to>
            </anchor>
          </objectPr>
        </oleObject>
      </mc:Choice>
      <mc:Fallback>
        <oleObject progId="MSGraph.Chart" shapeId="25601" r:id="rId4"/>
      </mc:Fallback>
    </mc:AlternateContent>
  </oleObject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84"/>
  <sheetViews>
    <sheetView workbookViewId="0"/>
  </sheetViews>
  <sheetFormatPr defaultRowHeight="10.199999999999999" x14ac:dyDescent="0.2"/>
  <cols>
    <col min="1" max="1" width="16" style="2" customWidth="1"/>
    <col min="2" max="2" width="15.44140625" style="1" bestFit="1" customWidth="1"/>
    <col min="3" max="3" width="8.88671875" style="5"/>
    <col min="4" max="4" width="13.88671875" style="5" bestFit="1" customWidth="1"/>
    <col min="5" max="5" width="9" style="5" bestFit="1" customWidth="1"/>
    <col min="6" max="6" width="5.88671875" style="5" bestFit="1" customWidth="1"/>
    <col min="7" max="7" width="6.21875" style="5" bestFit="1" customWidth="1"/>
    <col min="8" max="8" width="4.109375" style="5" bestFit="1" customWidth="1"/>
    <col min="9" max="9" width="6.109375" style="5" bestFit="1" customWidth="1"/>
    <col min="10" max="10" width="7.44140625" style="5" bestFit="1" customWidth="1"/>
    <col min="11" max="11" width="8.5546875" style="5" bestFit="1" customWidth="1"/>
    <col min="12" max="12" width="10" style="5" bestFit="1" customWidth="1"/>
    <col min="13" max="13" width="9.44140625" style="5" bestFit="1" customWidth="1"/>
    <col min="14" max="14" width="6.109375" style="5" bestFit="1" customWidth="1"/>
    <col min="15" max="15" width="6.88671875" style="5" bestFit="1" customWidth="1"/>
    <col min="16" max="16" width="5.77734375" style="5" bestFit="1" customWidth="1"/>
    <col min="17" max="17" width="7.44140625" style="5" bestFit="1" customWidth="1"/>
    <col min="18" max="18" width="6.88671875" style="5" bestFit="1" customWidth="1"/>
    <col min="19" max="16384" width="8.88671875" style="1"/>
  </cols>
  <sheetData>
    <row r="1" spans="1:18" ht="13.2" x14ac:dyDescent="0.25">
      <c r="A1" s="11" t="s">
        <v>404</v>
      </c>
    </row>
    <row r="3" spans="1:18" x14ac:dyDescent="0.2">
      <c r="A3" s="3" t="s">
        <v>0</v>
      </c>
    </row>
    <row r="5" spans="1:18" s="2" customFormat="1" x14ac:dyDescent="0.2">
      <c r="A5" s="8" t="s">
        <v>206</v>
      </c>
      <c r="B5" s="8" t="s">
        <v>207</v>
      </c>
      <c r="C5" s="6" t="s">
        <v>208</v>
      </c>
      <c r="D5" s="6" t="s">
        <v>86</v>
      </c>
      <c r="E5" s="6" t="s">
        <v>87</v>
      </c>
      <c r="F5" s="6" t="s">
        <v>88</v>
      </c>
      <c r="G5" s="6" t="s">
        <v>89</v>
      </c>
      <c r="H5" s="6" t="s">
        <v>90</v>
      </c>
      <c r="I5" s="6" t="s">
        <v>91</v>
      </c>
      <c r="J5" s="6" t="s">
        <v>92</v>
      </c>
      <c r="K5" s="6" t="s">
        <v>93</v>
      </c>
      <c r="L5" s="6" t="s">
        <v>94</v>
      </c>
      <c r="M5" s="6" t="s">
        <v>95</v>
      </c>
      <c r="N5" s="6" t="s">
        <v>96</v>
      </c>
      <c r="O5" s="6" t="s">
        <v>97</v>
      </c>
      <c r="P5" s="6" t="s">
        <v>98</v>
      </c>
      <c r="Q5" s="6" t="s">
        <v>99</v>
      </c>
      <c r="R5" s="6" t="s">
        <v>100</v>
      </c>
    </row>
    <row r="6" spans="1:18" x14ac:dyDescent="0.2">
      <c r="A6" s="8" t="s">
        <v>209</v>
      </c>
      <c r="B6" s="10" t="s">
        <v>210</v>
      </c>
      <c r="C6" s="7" t="s">
        <v>18</v>
      </c>
      <c r="D6" s="7"/>
      <c r="E6" s="7"/>
      <c r="F6" s="7"/>
      <c r="G6" s="7"/>
      <c r="H6" s="7">
        <v>1</v>
      </c>
      <c r="I6" s="7"/>
      <c r="J6" s="7"/>
      <c r="K6" s="7"/>
      <c r="L6" s="7"/>
      <c r="M6" s="7"/>
      <c r="N6" s="7"/>
      <c r="O6" s="7"/>
      <c r="P6" s="7"/>
      <c r="Q6" s="7"/>
      <c r="R6" s="7"/>
    </row>
    <row r="7" spans="1:18" x14ac:dyDescent="0.2">
      <c r="A7" s="8" t="s">
        <v>209</v>
      </c>
      <c r="B7" s="10" t="s">
        <v>211</v>
      </c>
      <c r="C7" s="7" t="s">
        <v>18</v>
      </c>
      <c r="D7" s="7"/>
      <c r="E7" s="7"/>
      <c r="F7" s="7"/>
      <c r="G7" s="7"/>
      <c r="H7" s="7"/>
      <c r="I7" s="7"/>
      <c r="J7" s="7"/>
      <c r="K7" s="7">
        <v>1</v>
      </c>
      <c r="L7" s="7"/>
      <c r="M7" s="7"/>
      <c r="N7" s="7"/>
      <c r="O7" s="7">
        <v>1</v>
      </c>
      <c r="P7" s="7"/>
      <c r="Q7" s="7"/>
      <c r="R7" s="7"/>
    </row>
    <row r="8" spans="1:18" x14ac:dyDescent="0.2">
      <c r="A8" s="8" t="s">
        <v>209</v>
      </c>
      <c r="B8" s="10" t="s">
        <v>212</v>
      </c>
      <c r="C8" s="7" t="s">
        <v>18</v>
      </c>
      <c r="D8" s="7"/>
      <c r="E8" s="7"/>
      <c r="F8" s="7"/>
      <c r="G8" s="7"/>
      <c r="H8" s="7"/>
      <c r="I8" s="7"/>
      <c r="J8" s="7">
        <v>1</v>
      </c>
      <c r="K8" s="7"/>
      <c r="L8" s="7"/>
      <c r="M8" s="7"/>
      <c r="N8" s="7"/>
      <c r="O8" s="7"/>
      <c r="P8" s="7"/>
      <c r="Q8" s="7"/>
      <c r="R8" s="7"/>
    </row>
    <row r="9" spans="1:18" x14ac:dyDescent="0.2">
      <c r="A9" s="8" t="s">
        <v>209</v>
      </c>
      <c r="B9" s="10" t="s">
        <v>213</v>
      </c>
      <c r="C9" s="7" t="s">
        <v>18</v>
      </c>
      <c r="D9" s="7"/>
      <c r="E9" s="7"/>
      <c r="F9" s="7"/>
      <c r="G9" s="7"/>
      <c r="H9" s="7"/>
      <c r="I9" s="7"/>
      <c r="J9" s="7"/>
      <c r="K9" s="7"/>
      <c r="L9" s="7">
        <v>3</v>
      </c>
      <c r="M9" s="7"/>
      <c r="N9" s="7"/>
      <c r="O9" s="7"/>
      <c r="P9" s="7"/>
      <c r="Q9" s="7"/>
      <c r="R9" s="7"/>
    </row>
    <row r="10" spans="1:18" x14ac:dyDescent="0.2">
      <c r="A10" s="8" t="s">
        <v>209</v>
      </c>
      <c r="B10" s="10" t="s">
        <v>214</v>
      </c>
      <c r="C10" s="7" t="s">
        <v>18</v>
      </c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>
        <v>1</v>
      </c>
    </row>
    <row r="11" spans="1:18" x14ac:dyDescent="0.2">
      <c r="A11" s="8" t="s">
        <v>209</v>
      </c>
      <c r="B11" s="10" t="s">
        <v>215</v>
      </c>
      <c r="C11" s="7" t="s">
        <v>18</v>
      </c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>
        <v>1</v>
      </c>
      <c r="P11" s="7"/>
      <c r="Q11" s="7"/>
      <c r="R11" s="7"/>
    </row>
    <row r="12" spans="1:18" x14ac:dyDescent="0.2">
      <c r="A12" s="8" t="s">
        <v>209</v>
      </c>
      <c r="B12" s="10" t="s">
        <v>216</v>
      </c>
      <c r="C12" s="7" t="s">
        <v>18</v>
      </c>
      <c r="D12" s="7"/>
      <c r="E12" s="7"/>
      <c r="F12" s="7"/>
      <c r="G12" s="7"/>
      <c r="H12" s="7"/>
      <c r="I12" s="7"/>
      <c r="J12" s="7"/>
      <c r="K12" s="7"/>
      <c r="L12" s="7">
        <v>1</v>
      </c>
      <c r="M12" s="7">
        <v>1</v>
      </c>
      <c r="N12" s="7"/>
      <c r="O12" s="7"/>
      <c r="P12" s="7"/>
      <c r="Q12" s="7"/>
      <c r="R12" s="7"/>
    </row>
    <row r="13" spans="1:18" x14ac:dyDescent="0.2">
      <c r="A13" s="8" t="s">
        <v>209</v>
      </c>
      <c r="B13" s="10" t="s">
        <v>217</v>
      </c>
      <c r="C13" s="7" t="s">
        <v>18</v>
      </c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>
        <v>2</v>
      </c>
      <c r="P13" s="7"/>
      <c r="Q13" s="7"/>
      <c r="R13" s="7"/>
    </row>
    <row r="14" spans="1:18" x14ac:dyDescent="0.2">
      <c r="A14" s="8" t="s">
        <v>209</v>
      </c>
      <c r="B14" s="10" t="s">
        <v>218</v>
      </c>
      <c r="C14" s="7" t="s">
        <v>18</v>
      </c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>
        <v>1</v>
      </c>
      <c r="P14" s="7"/>
      <c r="Q14" s="7"/>
      <c r="R14" s="7"/>
    </row>
    <row r="15" spans="1:18" x14ac:dyDescent="0.2">
      <c r="A15" s="8" t="s">
        <v>209</v>
      </c>
      <c r="B15" s="10" t="s">
        <v>219</v>
      </c>
      <c r="C15" s="7" t="s">
        <v>18</v>
      </c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>
        <v>1</v>
      </c>
      <c r="Q15" s="7"/>
      <c r="R15" s="7"/>
    </row>
    <row r="16" spans="1:18" x14ac:dyDescent="0.2">
      <c r="A16" s="8" t="s">
        <v>220</v>
      </c>
      <c r="B16" s="10" t="s">
        <v>221</v>
      </c>
      <c r="C16" s="7" t="s">
        <v>18</v>
      </c>
      <c r="D16" s="7"/>
      <c r="E16" s="7"/>
      <c r="F16" s="7"/>
      <c r="G16" s="7"/>
      <c r="H16" s="7"/>
      <c r="I16" s="7"/>
      <c r="J16" s="7"/>
      <c r="K16" s="7"/>
      <c r="L16" s="7">
        <v>1</v>
      </c>
      <c r="M16" s="7"/>
      <c r="N16" s="7"/>
      <c r="O16" s="7">
        <v>2</v>
      </c>
      <c r="P16" s="7"/>
      <c r="Q16" s="7"/>
      <c r="R16" s="7"/>
    </row>
    <row r="17" spans="1:18" x14ac:dyDescent="0.2">
      <c r="A17" s="8" t="s">
        <v>220</v>
      </c>
      <c r="B17" s="10" t="s">
        <v>222</v>
      </c>
      <c r="C17" s="7" t="s">
        <v>18</v>
      </c>
      <c r="D17" s="7"/>
      <c r="E17" s="7">
        <v>1</v>
      </c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</row>
    <row r="18" spans="1:18" x14ac:dyDescent="0.2">
      <c r="A18" s="8" t="s">
        <v>220</v>
      </c>
      <c r="B18" s="10" t="s">
        <v>223</v>
      </c>
      <c r="C18" s="7" t="s">
        <v>18</v>
      </c>
      <c r="D18" s="7"/>
      <c r="E18" s="7"/>
      <c r="F18" s="7"/>
      <c r="G18" s="7"/>
      <c r="H18" s="7"/>
      <c r="I18" s="7"/>
      <c r="J18" s="7"/>
      <c r="K18" s="7"/>
      <c r="L18" s="7">
        <v>1</v>
      </c>
      <c r="M18" s="7"/>
      <c r="N18" s="7"/>
      <c r="O18" s="7"/>
      <c r="P18" s="7"/>
      <c r="Q18" s="7"/>
      <c r="R18" s="7">
        <v>1</v>
      </c>
    </row>
    <row r="19" spans="1:18" x14ac:dyDescent="0.2">
      <c r="A19" s="8" t="s">
        <v>220</v>
      </c>
      <c r="B19" s="10" t="s">
        <v>224</v>
      </c>
      <c r="C19" s="7" t="s">
        <v>18</v>
      </c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>
        <v>1</v>
      </c>
      <c r="R19" s="7"/>
    </row>
    <row r="20" spans="1:18" x14ac:dyDescent="0.2">
      <c r="A20" s="8" t="s">
        <v>220</v>
      </c>
      <c r="B20" s="10" t="s">
        <v>225</v>
      </c>
      <c r="C20" s="7" t="s">
        <v>18</v>
      </c>
      <c r="D20" s="7"/>
      <c r="E20" s="7"/>
      <c r="F20" s="7"/>
      <c r="G20" s="7"/>
      <c r="H20" s="7"/>
      <c r="I20" s="7"/>
      <c r="J20" s="7"/>
      <c r="K20" s="7"/>
      <c r="L20" s="7"/>
      <c r="M20" s="7">
        <v>2</v>
      </c>
      <c r="N20" s="7"/>
      <c r="O20" s="7"/>
      <c r="P20" s="7"/>
      <c r="Q20" s="7"/>
      <c r="R20" s="7"/>
    </row>
    <row r="21" spans="1:18" x14ac:dyDescent="0.2">
      <c r="A21" s="8" t="s">
        <v>220</v>
      </c>
      <c r="B21" s="10" t="s">
        <v>226</v>
      </c>
      <c r="C21" s="7" t="s">
        <v>18</v>
      </c>
      <c r="D21" s="7">
        <v>2</v>
      </c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</row>
    <row r="22" spans="1:18" x14ac:dyDescent="0.2">
      <c r="A22" s="8" t="s">
        <v>220</v>
      </c>
      <c r="B22" s="10" t="s">
        <v>227</v>
      </c>
      <c r="C22" s="7" t="s">
        <v>18</v>
      </c>
      <c r="D22" s="7"/>
      <c r="E22" s="7"/>
      <c r="F22" s="7"/>
      <c r="G22" s="7"/>
      <c r="H22" s="7"/>
      <c r="I22" s="7"/>
      <c r="J22" s="7"/>
      <c r="K22" s="7"/>
      <c r="L22" s="7">
        <v>1</v>
      </c>
      <c r="M22" s="7"/>
      <c r="N22" s="7"/>
      <c r="O22" s="7"/>
      <c r="P22" s="7"/>
      <c r="Q22" s="7"/>
      <c r="R22" s="7"/>
    </row>
    <row r="23" spans="1:18" x14ac:dyDescent="0.2">
      <c r="A23" s="8" t="s">
        <v>228</v>
      </c>
      <c r="B23" s="10" t="s">
        <v>229</v>
      </c>
      <c r="C23" s="7" t="s">
        <v>18</v>
      </c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>
        <v>2</v>
      </c>
      <c r="P23" s="7">
        <v>1</v>
      </c>
      <c r="Q23" s="7"/>
      <c r="R23" s="7"/>
    </row>
    <row r="24" spans="1:18" x14ac:dyDescent="0.2">
      <c r="A24" s="8" t="s">
        <v>228</v>
      </c>
      <c r="B24" s="10" t="s">
        <v>230</v>
      </c>
      <c r="C24" s="7" t="s">
        <v>18</v>
      </c>
      <c r="D24" s="7"/>
      <c r="E24" s="7"/>
      <c r="F24" s="7"/>
      <c r="G24" s="7"/>
      <c r="H24" s="7"/>
      <c r="I24" s="7"/>
      <c r="J24" s="7"/>
      <c r="K24" s="7">
        <v>1</v>
      </c>
      <c r="L24" s="7"/>
      <c r="M24" s="7"/>
      <c r="N24" s="7"/>
      <c r="O24" s="7"/>
      <c r="P24" s="7"/>
      <c r="Q24" s="7"/>
      <c r="R24" s="7"/>
    </row>
    <row r="25" spans="1:18" x14ac:dyDescent="0.2">
      <c r="A25" s="8" t="s">
        <v>228</v>
      </c>
      <c r="B25" s="10" t="s">
        <v>231</v>
      </c>
      <c r="C25" s="7" t="s">
        <v>18</v>
      </c>
      <c r="D25" s="7"/>
      <c r="E25" s="7"/>
      <c r="F25" s="7"/>
      <c r="G25" s="7"/>
      <c r="H25" s="7"/>
      <c r="I25" s="7"/>
      <c r="J25" s="7"/>
      <c r="K25" s="7">
        <v>1</v>
      </c>
      <c r="L25" s="7"/>
      <c r="M25" s="7"/>
      <c r="N25" s="7"/>
      <c r="O25" s="7">
        <v>2</v>
      </c>
      <c r="P25" s="7">
        <v>1</v>
      </c>
      <c r="Q25" s="7"/>
      <c r="R25" s="7"/>
    </row>
    <row r="26" spans="1:18" x14ac:dyDescent="0.2">
      <c r="A26" s="8" t="s">
        <v>228</v>
      </c>
      <c r="B26" s="10" t="s">
        <v>232</v>
      </c>
      <c r="C26" s="7" t="s">
        <v>18</v>
      </c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>
        <v>1</v>
      </c>
      <c r="Q26" s="7"/>
      <c r="R26" s="7"/>
    </row>
    <row r="27" spans="1:18" x14ac:dyDescent="0.2">
      <c r="A27" s="8" t="s">
        <v>228</v>
      </c>
      <c r="B27" s="10" t="s">
        <v>233</v>
      </c>
      <c r="C27" s="7" t="s">
        <v>18</v>
      </c>
      <c r="D27" s="7">
        <v>1</v>
      </c>
      <c r="E27" s="7"/>
      <c r="F27" s="7"/>
      <c r="G27" s="7"/>
      <c r="H27" s="7"/>
      <c r="I27" s="7"/>
      <c r="J27" s="7"/>
      <c r="K27" s="7"/>
      <c r="L27" s="7"/>
      <c r="M27" s="7"/>
      <c r="N27" s="7"/>
      <c r="O27" s="7">
        <v>2</v>
      </c>
      <c r="P27" s="7"/>
      <c r="Q27" s="7"/>
      <c r="R27" s="7"/>
    </row>
    <row r="28" spans="1:18" x14ac:dyDescent="0.2">
      <c r="A28" s="8" t="s">
        <v>228</v>
      </c>
      <c r="B28" s="10" t="s">
        <v>234</v>
      </c>
      <c r="C28" s="7" t="s">
        <v>18</v>
      </c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>
        <v>1</v>
      </c>
      <c r="P28" s="7"/>
      <c r="Q28" s="7"/>
      <c r="R28" s="7"/>
    </row>
    <row r="29" spans="1:18" x14ac:dyDescent="0.2">
      <c r="A29" s="8" t="s">
        <v>228</v>
      </c>
      <c r="B29" s="10" t="s">
        <v>235</v>
      </c>
      <c r="C29" s="7" t="s">
        <v>18</v>
      </c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>
        <v>1</v>
      </c>
    </row>
    <row r="30" spans="1:18" x14ac:dyDescent="0.2">
      <c r="A30" s="8" t="s">
        <v>228</v>
      </c>
      <c r="B30" s="10" t="s">
        <v>236</v>
      </c>
      <c r="C30" s="7" t="s">
        <v>18</v>
      </c>
      <c r="D30" s="7"/>
      <c r="E30" s="7">
        <v>1</v>
      </c>
      <c r="F30" s="7"/>
      <c r="G30" s="7"/>
      <c r="H30" s="7"/>
      <c r="I30" s="7"/>
      <c r="J30" s="7"/>
      <c r="K30" s="7"/>
      <c r="L30" s="7">
        <v>1</v>
      </c>
      <c r="M30" s="7"/>
      <c r="N30" s="7"/>
      <c r="O30" s="7"/>
      <c r="P30" s="7"/>
      <c r="Q30" s="7"/>
      <c r="R30" s="7"/>
    </row>
    <row r="31" spans="1:18" x14ac:dyDescent="0.2">
      <c r="A31" s="8" t="s">
        <v>228</v>
      </c>
      <c r="B31" s="10" t="s">
        <v>237</v>
      </c>
      <c r="C31" s="7" t="s">
        <v>18</v>
      </c>
      <c r="D31" s="7"/>
      <c r="E31" s="7"/>
      <c r="F31" s="7"/>
      <c r="G31" s="7"/>
      <c r="H31" s="7"/>
      <c r="I31" s="7"/>
      <c r="J31" s="7"/>
      <c r="K31" s="7"/>
      <c r="L31" s="7">
        <v>2</v>
      </c>
      <c r="M31" s="7"/>
      <c r="N31" s="7"/>
      <c r="O31" s="7">
        <v>1</v>
      </c>
      <c r="P31" s="7"/>
      <c r="Q31" s="7"/>
      <c r="R31" s="7"/>
    </row>
    <row r="32" spans="1:18" x14ac:dyDescent="0.2">
      <c r="A32" s="8" t="s">
        <v>228</v>
      </c>
      <c r="B32" s="10" t="s">
        <v>238</v>
      </c>
      <c r="C32" s="7" t="s">
        <v>18</v>
      </c>
      <c r="D32" s="7"/>
      <c r="E32" s="7"/>
      <c r="F32" s="7"/>
      <c r="G32" s="7"/>
      <c r="H32" s="7"/>
      <c r="I32" s="7"/>
      <c r="J32" s="7"/>
      <c r="K32" s="7"/>
      <c r="L32" s="7">
        <v>1</v>
      </c>
      <c r="M32" s="7"/>
      <c r="N32" s="7"/>
      <c r="O32" s="7">
        <v>1</v>
      </c>
      <c r="P32" s="7"/>
      <c r="Q32" s="7"/>
      <c r="R32" s="7"/>
    </row>
    <row r="33" spans="1:18" x14ac:dyDescent="0.2">
      <c r="A33" s="8" t="s">
        <v>228</v>
      </c>
      <c r="B33" s="10" t="s">
        <v>239</v>
      </c>
      <c r="C33" s="7" t="s">
        <v>18</v>
      </c>
      <c r="D33" s="7"/>
      <c r="E33" s="7">
        <v>1</v>
      </c>
      <c r="F33" s="7"/>
      <c r="G33" s="7"/>
      <c r="H33" s="7"/>
      <c r="I33" s="7"/>
      <c r="J33" s="7"/>
      <c r="K33" s="7"/>
      <c r="L33" s="7"/>
      <c r="M33" s="7"/>
      <c r="N33" s="7"/>
      <c r="O33" s="7">
        <v>1</v>
      </c>
      <c r="P33" s="7"/>
      <c r="Q33" s="7"/>
      <c r="R33" s="7"/>
    </row>
    <row r="34" spans="1:18" x14ac:dyDescent="0.2">
      <c r="A34" s="8" t="s">
        <v>228</v>
      </c>
      <c r="B34" s="10" t="s">
        <v>240</v>
      </c>
      <c r="C34" s="7" t="s">
        <v>18</v>
      </c>
      <c r="D34" s="7"/>
      <c r="E34" s="7"/>
      <c r="F34" s="7"/>
      <c r="G34" s="7"/>
      <c r="H34" s="7"/>
      <c r="I34" s="7"/>
      <c r="J34" s="7"/>
      <c r="K34" s="7"/>
      <c r="L34" s="7">
        <v>2</v>
      </c>
      <c r="M34" s="7">
        <v>1</v>
      </c>
      <c r="N34" s="7"/>
      <c r="O34" s="7"/>
      <c r="P34" s="7"/>
      <c r="Q34" s="7"/>
      <c r="R34" s="7"/>
    </row>
    <row r="35" spans="1:18" x14ac:dyDescent="0.2">
      <c r="A35" s="8" t="s">
        <v>228</v>
      </c>
      <c r="B35" s="10" t="s">
        <v>241</v>
      </c>
      <c r="C35" s="7" t="s">
        <v>18</v>
      </c>
      <c r="D35" s="7"/>
      <c r="E35" s="7"/>
      <c r="F35" s="7"/>
      <c r="G35" s="7"/>
      <c r="H35" s="7"/>
      <c r="I35" s="7"/>
      <c r="J35" s="7"/>
      <c r="K35" s="7"/>
      <c r="L35" s="7">
        <v>1</v>
      </c>
      <c r="M35" s="7"/>
      <c r="N35" s="7"/>
      <c r="O35" s="7">
        <v>1</v>
      </c>
      <c r="P35" s="7"/>
      <c r="Q35" s="7"/>
      <c r="R35" s="7"/>
    </row>
    <row r="36" spans="1:18" x14ac:dyDescent="0.2">
      <c r="A36" s="8" t="s">
        <v>228</v>
      </c>
      <c r="B36" s="10" t="s">
        <v>242</v>
      </c>
      <c r="C36" s="7" t="s">
        <v>18</v>
      </c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>
        <v>1</v>
      </c>
      <c r="P36" s="7"/>
      <c r="Q36" s="7"/>
      <c r="R36" s="7"/>
    </row>
    <row r="37" spans="1:18" x14ac:dyDescent="0.2">
      <c r="A37" s="8" t="s">
        <v>228</v>
      </c>
      <c r="B37" s="10" t="s">
        <v>243</v>
      </c>
      <c r="C37" s="7" t="s">
        <v>18</v>
      </c>
      <c r="D37" s="7">
        <v>1</v>
      </c>
      <c r="E37" s="7"/>
      <c r="F37" s="7"/>
      <c r="G37" s="7"/>
      <c r="H37" s="7"/>
      <c r="I37" s="7">
        <v>1</v>
      </c>
      <c r="J37" s="7"/>
      <c r="K37" s="7"/>
      <c r="L37" s="7">
        <v>1</v>
      </c>
      <c r="M37" s="7"/>
      <c r="N37" s="7"/>
      <c r="O37" s="7">
        <v>2</v>
      </c>
      <c r="P37" s="7"/>
      <c r="Q37" s="7"/>
      <c r="R37" s="7">
        <v>1</v>
      </c>
    </row>
    <row r="38" spans="1:18" x14ac:dyDescent="0.2">
      <c r="A38" s="8" t="s">
        <v>228</v>
      </c>
      <c r="B38" s="10" t="s">
        <v>244</v>
      </c>
      <c r="C38" s="7" t="s">
        <v>18</v>
      </c>
      <c r="D38" s="7"/>
      <c r="E38" s="7"/>
      <c r="F38" s="7"/>
      <c r="G38" s="7"/>
      <c r="H38" s="7">
        <v>1</v>
      </c>
      <c r="I38" s="7"/>
      <c r="J38" s="7"/>
      <c r="K38" s="7"/>
      <c r="L38" s="7"/>
      <c r="M38" s="7"/>
      <c r="N38" s="7"/>
      <c r="O38" s="7"/>
      <c r="P38" s="7"/>
      <c r="Q38" s="7"/>
      <c r="R38" s="7"/>
    </row>
    <row r="39" spans="1:18" x14ac:dyDescent="0.2">
      <c r="A39" s="8" t="s">
        <v>228</v>
      </c>
      <c r="B39" s="10" t="s">
        <v>245</v>
      </c>
      <c r="C39" s="7" t="s">
        <v>18</v>
      </c>
      <c r="D39" s="7"/>
      <c r="E39" s="7"/>
      <c r="F39" s="7"/>
      <c r="G39" s="7"/>
      <c r="H39" s="7"/>
      <c r="I39" s="7"/>
      <c r="J39" s="7"/>
      <c r="K39" s="7"/>
      <c r="L39" s="7">
        <v>1</v>
      </c>
      <c r="M39" s="7"/>
      <c r="N39" s="7"/>
      <c r="O39" s="7"/>
      <c r="P39" s="7"/>
      <c r="Q39" s="7"/>
      <c r="R39" s="7"/>
    </row>
    <row r="40" spans="1:18" x14ac:dyDescent="0.2">
      <c r="A40" s="8" t="s">
        <v>228</v>
      </c>
      <c r="B40" s="10" t="s">
        <v>246</v>
      </c>
      <c r="C40" s="7" t="s">
        <v>18</v>
      </c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>
        <v>1</v>
      </c>
      <c r="R40" s="7"/>
    </row>
    <row r="41" spans="1:18" x14ac:dyDescent="0.2">
      <c r="A41" s="8" t="s">
        <v>228</v>
      </c>
      <c r="B41" s="10" t="s">
        <v>247</v>
      </c>
      <c r="C41" s="7" t="s">
        <v>18</v>
      </c>
      <c r="D41" s="7"/>
      <c r="E41" s="7"/>
      <c r="F41" s="7"/>
      <c r="G41" s="7"/>
      <c r="H41" s="7">
        <v>1</v>
      </c>
      <c r="I41" s="7"/>
      <c r="J41" s="7"/>
      <c r="K41" s="7"/>
      <c r="L41" s="7"/>
      <c r="M41" s="7"/>
      <c r="N41" s="7"/>
      <c r="O41" s="7">
        <v>1</v>
      </c>
      <c r="P41" s="7"/>
      <c r="Q41" s="7"/>
      <c r="R41" s="7"/>
    </row>
    <row r="42" spans="1:18" x14ac:dyDescent="0.2">
      <c r="A42" s="8" t="s">
        <v>248</v>
      </c>
      <c r="B42" s="10" t="s">
        <v>249</v>
      </c>
      <c r="C42" s="7" t="s">
        <v>18</v>
      </c>
      <c r="D42" s="7"/>
      <c r="E42" s="7"/>
      <c r="F42" s="7"/>
      <c r="G42" s="7"/>
      <c r="H42" s="7"/>
      <c r="I42" s="7"/>
      <c r="J42" s="7"/>
      <c r="K42" s="7"/>
      <c r="L42" s="7">
        <v>1</v>
      </c>
      <c r="M42" s="7"/>
      <c r="N42" s="7"/>
      <c r="O42" s="7">
        <v>2</v>
      </c>
      <c r="P42" s="7"/>
      <c r="Q42" s="7"/>
      <c r="R42" s="7"/>
    </row>
    <row r="43" spans="1:18" x14ac:dyDescent="0.2">
      <c r="A43" s="8" t="s">
        <v>248</v>
      </c>
      <c r="B43" s="10" t="s">
        <v>250</v>
      </c>
      <c r="C43" s="7" t="s">
        <v>18</v>
      </c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>
        <v>1</v>
      </c>
      <c r="P43" s="7"/>
      <c r="Q43" s="7"/>
      <c r="R43" s="7"/>
    </row>
    <row r="44" spans="1:18" x14ac:dyDescent="0.2">
      <c r="A44" s="8" t="s">
        <v>248</v>
      </c>
      <c r="B44" s="10" t="s">
        <v>251</v>
      </c>
      <c r="C44" s="7" t="s">
        <v>18</v>
      </c>
      <c r="D44" s="7"/>
      <c r="E44" s="7"/>
      <c r="F44" s="7"/>
      <c r="G44" s="7"/>
      <c r="H44" s="7"/>
      <c r="I44" s="7"/>
      <c r="J44" s="7">
        <v>1</v>
      </c>
      <c r="K44" s="7"/>
      <c r="L44" s="7"/>
      <c r="M44" s="7"/>
      <c r="N44" s="7"/>
      <c r="O44" s="7"/>
      <c r="P44" s="7"/>
      <c r="Q44" s="7"/>
      <c r="R44" s="7">
        <v>1</v>
      </c>
    </row>
    <row r="45" spans="1:18" x14ac:dyDescent="0.2">
      <c r="A45" s="8" t="s">
        <v>248</v>
      </c>
      <c r="B45" s="10" t="s">
        <v>252</v>
      </c>
      <c r="C45" s="7" t="s">
        <v>18</v>
      </c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>
        <v>1</v>
      </c>
      <c r="P45" s="7"/>
      <c r="Q45" s="7"/>
      <c r="R45" s="7"/>
    </row>
    <row r="46" spans="1:18" x14ac:dyDescent="0.2">
      <c r="A46" s="8" t="s">
        <v>248</v>
      </c>
      <c r="B46" s="10" t="s">
        <v>253</v>
      </c>
      <c r="C46" s="7" t="s">
        <v>18</v>
      </c>
      <c r="D46" s="7"/>
      <c r="E46" s="7"/>
      <c r="F46" s="7"/>
      <c r="G46" s="7"/>
      <c r="H46" s="7">
        <v>2</v>
      </c>
      <c r="I46" s="7"/>
      <c r="J46" s="7"/>
      <c r="K46" s="7"/>
      <c r="L46" s="7"/>
      <c r="M46" s="7"/>
      <c r="N46" s="7"/>
      <c r="O46" s="7">
        <v>1</v>
      </c>
      <c r="P46" s="7"/>
      <c r="Q46" s="7"/>
      <c r="R46" s="7"/>
    </row>
    <row r="47" spans="1:18" x14ac:dyDescent="0.2">
      <c r="A47" s="8" t="s">
        <v>248</v>
      </c>
      <c r="B47" s="10" t="s">
        <v>254</v>
      </c>
      <c r="C47" s="7" t="s">
        <v>18</v>
      </c>
      <c r="D47" s="7"/>
      <c r="E47" s="7"/>
      <c r="F47" s="7"/>
      <c r="G47" s="7"/>
      <c r="H47" s="7">
        <v>1</v>
      </c>
      <c r="I47" s="7"/>
      <c r="J47" s="7"/>
      <c r="K47" s="7"/>
      <c r="L47" s="7">
        <v>2</v>
      </c>
      <c r="M47" s="7">
        <v>1</v>
      </c>
      <c r="N47" s="7"/>
      <c r="O47" s="7">
        <v>1</v>
      </c>
      <c r="P47" s="7">
        <v>1</v>
      </c>
      <c r="Q47" s="7"/>
      <c r="R47" s="7">
        <v>1</v>
      </c>
    </row>
    <row r="48" spans="1:18" x14ac:dyDescent="0.2">
      <c r="A48" s="8" t="s">
        <v>248</v>
      </c>
      <c r="B48" s="10" t="s">
        <v>255</v>
      </c>
      <c r="C48" s="7" t="s">
        <v>18</v>
      </c>
      <c r="D48" s="7"/>
      <c r="E48" s="7"/>
      <c r="F48" s="7"/>
      <c r="G48" s="7"/>
      <c r="H48" s="7"/>
      <c r="I48" s="7"/>
      <c r="J48" s="7"/>
      <c r="K48" s="7"/>
      <c r="L48" s="7"/>
      <c r="M48" s="7">
        <v>1</v>
      </c>
      <c r="N48" s="7"/>
      <c r="O48" s="7">
        <v>1</v>
      </c>
      <c r="P48" s="7"/>
      <c r="Q48" s="7">
        <v>1</v>
      </c>
      <c r="R48" s="7">
        <v>1</v>
      </c>
    </row>
    <row r="49" spans="1:18" x14ac:dyDescent="0.2">
      <c r="A49" s="8" t="s">
        <v>248</v>
      </c>
      <c r="B49" s="10" t="s">
        <v>256</v>
      </c>
      <c r="C49" s="7" t="s">
        <v>18</v>
      </c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>
        <v>1</v>
      </c>
      <c r="P49" s="7"/>
      <c r="Q49" s="7"/>
      <c r="R49" s="7"/>
    </row>
    <row r="50" spans="1:18" x14ac:dyDescent="0.2">
      <c r="A50" s="8" t="s">
        <v>248</v>
      </c>
      <c r="B50" s="10" t="s">
        <v>257</v>
      </c>
      <c r="C50" s="7" t="s">
        <v>18</v>
      </c>
      <c r="D50" s="7"/>
      <c r="E50" s="7"/>
      <c r="F50" s="7"/>
      <c r="G50" s="7"/>
      <c r="H50" s="7">
        <v>1</v>
      </c>
      <c r="I50" s="7"/>
      <c r="J50" s="7"/>
      <c r="K50" s="7"/>
      <c r="L50" s="7"/>
      <c r="M50" s="7"/>
      <c r="N50" s="7"/>
      <c r="O50" s="7">
        <v>2</v>
      </c>
      <c r="P50" s="7"/>
      <c r="Q50" s="7"/>
      <c r="R50" s="7"/>
    </row>
    <row r="51" spans="1:18" x14ac:dyDescent="0.2">
      <c r="A51" s="8" t="s">
        <v>248</v>
      </c>
      <c r="B51" s="10" t="s">
        <v>258</v>
      </c>
      <c r="C51" s="7" t="s">
        <v>18</v>
      </c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>
        <v>1</v>
      </c>
      <c r="P51" s="7">
        <v>1</v>
      </c>
      <c r="Q51" s="7"/>
      <c r="R51" s="7">
        <v>1</v>
      </c>
    </row>
    <row r="52" spans="1:18" x14ac:dyDescent="0.2">
      <c r="A52" s="8" t="s">
        <v>248</v>
      </c>
      <c r="B52" s="10" t="s">
        <v>259</v>
      </c>
      <c r="C52" s="7" t="s">
        <v>18</v>
      </c>
      <c r="D52" s="7"/>
      <c r="E52" s="7"/>
      <c r="F52" s="7"/>
      <c r="G52" s="7"/>
      <c r="H52" s="7"/>
      <c r="I52" s="7"/>
      <c r="J52" s="7">
        <v>1</v>
      </c>
      <c r="K52" s="7"/>
      <c r="L52" s="7"/>
      <c r="M52" s="7">
        <v>1</v>
      </c>
      <c r="N52" s="7"/>
      <c r="O52" s="7"/>
      <c r="P52" s="7"/>
      <c r="Q52" s="7"/>
      <c r="R52" s="7"/>
    </row>
    <row r="53" spans="1:18" x14ac:dyDescent="0.2">
      <c r="A53" s="8" t="s">
        <v>248</v>
      </c>
      <c r="B53" s="10" t="s">
        <v>260</v>
      </c>
      <c r="C53" s="7" t="s">
        <v>18</v>
      </c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>
        <v>3</v>
      </c>
      <c r="P53" s="7"/>
      <c r="Q53" s="7"/>
      <c r="R53" s="7"/>
    </row>
    <row r="54" spans="1:18" x14ac:dyDescent="0.2">
      <c r="A54" s="8" t="s">
        <v>248</v>
      </c>
      <c r="B54" s="10" t="s">
        <v>261</v>
      </c>
      <c r="C54" s="7" t="s">
        <v>18</v>
      </c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>
        <v>1</v>
      </c>
      <c r="R54" s="7">
        <v>1</v>
      </c>
    </row>
    <row r="55" spans="1:18" x14ac:dyDescent="0.2">
      <c r="A55" s="8" t="s">
        <v>248</v>
      </c>
      <c r="B55" s="10" t="s">
        <v>262</v>
      </c>
      <c r="C55" s="7" t="s">
        <v>18</v>
      </c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>
        <v>1</v>
      </c>
      <c r="P55" s="7"/>
      <c r="Q55" s="7"/>
      <c r="R55" s="7"/>
    </row>
    <row r="56" spans="1:18" x14ac:dyDescent="0.2">
      <c r="A56" s="8" t="s">
        <v>248</v>
      </c>
      <c r="B56" s="10" t="s">
        <v>263</v>
      </c>
      <c r="C56" s="7" t="s">
        <v>18</v>
      </c>
      <c r="D56" s="7"/>
      <c r="E56" s="7"/>
      <c r="F56" s="7"/>
      <c r="G56" s="7">
        <v>2</v>
      </c>
      <c r="H56" s="7"/>
      <c r="I56" s="7"/>
      <c r="J56" s="7">
        <v>2</v>
      </c>
      <c r="K56" s="7"/>
      <c r="L56" s="7">
        <v>1</v>
      </c>
      <c r="M56" s="7"/>
      <c r="N56" s="7"/>
      <c r="O56" s="7"/>
      <c r="P56" s="7"/>
      <c r="Q56" s="7"/>
      <c r="R56" s="7"/>
    </row>
    <row r="57" spans="1:18" x14ac:dyDescent="0.2">
      <c r="A57" s="8" t="s">
        <v>248</v>
      </c>
      <c r="B57" s="10" t="s">
        <v>264</v>
      </c>
      <c r="C57" s="7" t="s">
        <v>18</v>
      </c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>
        <v>2</v>
      </c>
      <c r="Q57" s="7">
        <v>1</v>
      </c>
      <c r="R57" s="7"/>
    </row>
    <row r="58" spans="1:18" x14ac:dyDescent="0.2">
      <c r="A58" s="8" t="s">
        <v>248</v>
      </c>
      <c r="B58" s="10" t="s">
        <v>265</v>
      </c>
      <c r="C58" s="7" t="s">
        <v>18</v>
      </c>
      <c r="D58" s="7"/>
      <c r="E58" s="7"/>
      <c r="F58" s="7"/>
      <c r="G58" s="7"/>
      <c r="H58" s="7"/>
      <c r="I58" s="7"/>
      <c r="J58" s="7">
        <v>1</v>
      </c>
      <c r="K58" s="7"/>
      <c r="L58" s="7"/>
      <c r="M58" s="7"/>
      <c r="N58" s="7"/>
      <c r="O58" s="7">
        <v>2</v>
      </c>
      <c r="P58" s="7"/>
      <c r="Q58" s="7"/>
      <c r="R58" s="7"/>
    </row>
    <row r="59" spans="1:18" x14ac:dyDescent="0.2">
      <c r="A59" s="8" t="s">
        <v>248</v>
      </c>
      <c r="B59" s="10" t="s">
        <v>266</v>
      </c>
      <c r="C59" s="7" t="s">
        <v>18</v>
      </c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>
        <v>1</v>
      </c>
      <c r="P59" s="7"/>
      <c r="Q59" s="7"/>
      <c r="R59" s="7"/>
    </row>
    <row r="60" spans="1:18" x14ac:dyDescent="0.2">
      <c r="A60" s="8" t="s">
        <v>248</v>
      </c>
      <c r="B60" s="10" t="s">
        <v>267</v>
      </c>
      <c r="C60" s="7" t="s">
        <v>18</v>
      </c>
      <c r="D60" s="7"/>
      <c r="E60" s="7"/>
      <c r="F60" s="7"/>
      <c r="G60" s="7"/>
      <c r="H60" s="7"/>
      <c r="I60" s="7"/>
      <c r="J60" s="7"/>
      <c r="K60" s="7"/>
      <c r="L60" s="7">
        <v>1</v>
      </c>
      <c r="M60" s="7"/>
      <c r="N60" s="7"/>
      <c r="O60" s="7">
        <v>1</v>
      </c>
      <c r="P60" s="7"/>
      <c r="Q60" s="7"/>
      <c r="R60" s="7"/>
    </row>
    <row r="61" spans="1:18" x14ac:dyDescent="0.2">
      <c r="A61" s="8" t="s">
        <v>268</v>
      </c>
      <c r="B61" s="10" t="s">
        <v>269</v>
      </c>
      <c r="C61" s="7" t="s">
        <v>18</v>
      </c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>
        <v>1</v>
      </c>
      <c r="R61" s="7"/>
    </row>
    <row r="62" spans="1:18" x14ac:dyDescent="0.2">
      <c r="A62" s="8" t="s">
        <v>268</v>
      </c>
      <c r="B62" s="10" t="s">
        <v>270</v>
      </c>
      <c r="C62" s="7" t="s">
        <v>18</v>
      </c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>
        <v>1</v>
      </c>
      <c r="P62" s="7"/>
      <c r="Q62" s="7"/>
      <c r="R62" s="7"/>
    </row>
    <row r="63" spans="1:18" x14ac:dyDescent="0.2">
      <c r="A63" s="8" t="s">
        <v>268</v>
      </c>
      <c r="B63" s="10" t="s">
        <v>271</v>
      </c>
      <c r="C63" s="7" t="s">
        <v>18</v>
      </c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>
        <v>1</v>
      </c>
      <c r="P63" s="7"/>
      <c r="Q63" s="7"/>
      <c r="R63" s="7"/>
    </row>
    <row r="64" spans="1:18" x14ac:dyDescent="0.2">
      <c r="A64" s="8" t="s">
        <v>268</v>
      </c>
      <c r="B64" s="10" t="s">
        <v>272</v>
      </c>
      <c r="C64" s="7" t="s">
        <v>18</v>
      </c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>
        <v>1</v>
      </c>
      <c r="R64" s="7"/>
    </row>
    <row r="65" spans="1:18" x14ac:dyDescent="0.2">
      <c r="A65" s="8" t="s">
        <v>268</v>
      </c>
      <c r="B65" s="10" t="s">
        <v>273</v>
      </c>
      <c r="C65" s="7" t="s">
        <v>18</v>
      </c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>
        <v>1</v>
      </c>
      <c r="R65" s="7"/>
    </row>
    <row r="66" spans="1:18" x14ac:dyDescent="0.2">
      <c r="A66" s="8" t="s">
        <v>274</v>
      </c>
      <c r="B66" s="10" t="s">
        <v>275</v>
      </c>
      <c r="C66" s="7" t="s">
        <v>18</v>
      </c>
      <c r="D66" s="7"/>
      <c r="E66" s="7"/>
      <c r="F66" s="7"/>
      <c r="G66" s="7"/>
      <c r="H66" s="7"/>
      <c r="I66" s="7"/>
      <c r="J66" s="7">
        <v>1</v>
      </c>
      <c r="K66" s="7"/>
      <c r="L66" s="7"/>
      <c r="M66" s="7"/>
      <c r="N66" s="7"/>
      <c r="O66" s="7"/>
      <c r="P66" s="7"/>
      <c r="Q66" s="7"/>
      <c r="R66" s="7"/>
    </row>
    <row r="67" spans="1:18" x14ac:dyDescent="0.2">
      <c r="A67" s="8" t="s">
        <v>274</v>
      </c>
      <c r="B67" s="10" t="s">
        <v>276</v>
      </c>
      <c r="C67" s="7" t="s">
        <v>18</v>
      </c>
      <c r="D67" s="7"/>
      <c r="E67" s="7"/>
      <c r="F67" s="7"/>
      <c r="G67" s="7"/>
      <c r="H67" s="7"/>
      <c r="I67" s="7"/>
      <c r="J67" s="7"/>
      <c r="K67" s="7">
        <v>1</v>
      </c>
      <c r="L67" s="7"/>
      <c r="M67" s="7"/>
      <c r="N67" s="7"/>
      <c r="O67" s="7">
        <v>2</v>
      </c>
      <c r="P67" s="7"/>
      <c r="Q67" s="7"/>
      <c r="R67" s="7"/>
    </row>
    <row r="68" spans="1:18" x14ac:dyDescent="0.2">
      <c r="A68" s="8" t="s">
        <v>274</v>
      </c>
      <c r="B68" s="10" t="s">
        <v>277</v>
      </c>
      <c r="C68" s="7" t="s">
        <v>18</v>
      </c>
      <c r="D68" s="7"/>
      <c r="E68" s="7"/>
      <c r="F68" s="7"/>
      <c r="G68" s="7"/>
      <c r="H68" s="7"/>
      <c r="I68" s="7"/>
      <c r="J68" s="7"/>
      <c r="K68" s="7"/>
      <c r="L68" s="7">
        <v>1</v>
      </c>
      <c r="M68" s="7"/>
      <c r="N68" s="7"/>
      <c r="O68" s="7"/>
      <c r="P68" s="7"/>
      <c r="Q68" s="7"/>
      <c r="R68" s="7"/>
    </row>
    <row r="69" spans="1:18" x14ac:dyDescent="0.2">
      <c r="A69" s="8" t="s">
        <v>274</v>
      </c>
      <c r="B69" s="10" t="s">
        <v>278</v>
      </c>
      <c r="C69" s="7" t="s">
        <v>18</v>
      </c>
      <c r="D69" s="7"/>
      <c r="E69" s="7"/>
      <c r="F69" s="7"/>
      <c r="G69" s="7"/>
      <c r="H69" s="7">
        <v>1</v>
      </c>
      <c r="I69" s="7"/>
      <c r="J69" s="7">
        <v>1</v>
      </c>
      <c r="K69" s="7"/>
      <c r="L69" s="7"/>
      <c r="M69" s="7"/>
      <c r="N69" s="7"/>
      <c r="O69" s="7">
        <v>1</v>
      </c>
      <c r="P69" s="7"/>
      <c r="Q69" s="7"/>
      <c r="R69" s="7">
        <v>1</v>
      </c>
    </row>
    <row r="70" spans="1:18" x14ac:dyDescent="0.2">
      <c r="A70" s="8" t="s">
        <v>274</v>
      </c>
      <c r="B70" s="10" t="s">
        <v>279</v>
      </c>
      <c r="C70" s="7" t="s">
        <v>18</v>
      </c>
      <c r="D70" s="7"/>
      <c r="E70" s="7"/>
      <c r="F70" s="7"/>
      <c r="G70" s="7"/>
      <c r="H70" s="7"/>
      <c r="I70" s="7"/>
      <c r="J70" s="7">
        <v>1</v>
      </c>
      <c r="K70" s="7"/>
      <c r="L70" s="7"/>
      <c r="M70" s="7"/>
      <c r="N70" s="7"/>
      <c r="O70" s="7"/>
      <c r="P70" s="7"/>
      <c r="Q70" s="7"/>
      <c r="R70" s="7"/>
    </row>
    <row r="71" spans="1:18" x14ac:dyDescent="0.2">
      <c r="A71" s="8" t="s">
        <v>274</v>
      </c>
      <c r="B71" s="10" t="s">
        <v>280</v>
      </c>
      <c r="C71" s="7" t="s">
        <v>18</v>
      </c>
      <c r="D71" s="7"/>
      <c r="E71" s="7"/>
      <c r="F71" s="7"/>
      <c r="G71" s="7"/>
      <c r="H71" s="7"/>
      <c r="I71" s="7"/>
      <c r="J71" s="7"/>
      <c r="K71" s="7">
        <v>1</v>
      </c>
      <c r="L71" s="7"/>
      <c r="M71" s="7"/>
      <c r="N71" s="7"/>
      <c r="O71" s="7"/>
      <c r="P71" s="7">
        <v>1</v>
      </c>
      <c r="Q71" s="7"/>
      <c r="R71" s="7"/>
    </row>
    <row r="72" spans="1:18" x14ac:dyDescent="0.2">
      <c r="A72" s="8" t="s">
        <v>274</v>
      </c>
      <c r="B72" s="10" t="s">
        <v>281</v>
      </c>
      <c r="C72" s="7" t="s">
        <v>18</v>
      </c>
      <c r="D72" s="7"/>
      <c r="E72" s="7"/>
      <c r="F72" s="7"/>
      <c r="G72" s="7"/>
      <c r="H72" s="7">
        <v>1</v>
      </c>
      <c r="I72" s="7"/>
      <c r="J72" s="7"/>
      <c r="K72" s="7"/>
      <c r="L72" s="7"/>
      <c r="M72" s="7"/>
      <c r="N72" s="7"/>
      <c r="O72" s="7">
        <v>2</v>
      </c>
      <c r="P72" s="7"/>
      <c r="Q72" s="7"/>
      <c r="R72" s="7"/>
    </row>
    <row r="73" spans="1:18" x14ac:dyDescent="0.2">
      <c r="A73" s="8" t="s">
        <v>274</v>
      </c>
      <c r="B73" s="10" t="s">
        <v>282</v>
      </c>
      <c r="C73" s="7" t="s">
        <v>18</v>
      </c>
      <c r="D73" s="7"/>
      <c r="E73" s="7"/>
      <c r="F73" s="7"/>
      <c r="G73" s="7"/>
      <c r="H73" s="7"/>
      <c r="I73" s="7"/>
      <c r="J73" s="7"/>
      <c r="K73" s="7"/>
      <c r="L73" s="7">
        <v>1</v>
      </c>
      <c r="M73" s="7"/>
      <c r="N73" s="7"/>
      <c r="O73" s="7">
        <v>1</v>
      </c>
      <c r="P73" s="7"/>
      <c r="Q73" s="7"/>
      <c r="R73" s="7"/>
    </row>
    <row r="74" spans="1:18" x14ac:dyDescent="0.2">
      <c r="A74" s="8" t="s">
        <v>274</v>
      </c>
      <c r="B74" s="10" t="s">
        <v>283</v>
      </c>
      <c r="C74" s="7" t="s">
        <v>18</v>
      </c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>
        <v>1</v>
      </c>
    </row>
    <row r="75" spans="1:18" x14ac:dyDescent="0.2">
      <c r="A75" s="8" t="s">
        <v>274</v>
      </c>
      <c r="B75" s="10" t="s">
        <v>284</v>
      </c>
      <c r="C75" s="7" t="s">
        <v>18</v>
      </c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>
        <v>1</v>
      </c>
      <c r="P75" s="7"/>
      <c r="Q75" s="7"/>
      <c r="R75" s="7"/>
    </row>
    <row r="76" spans="1:18" x14ac:dyDescent="0.2">
      <c r="A76" s="8" t="s">
        <v>274</v>
      </c>
      <c r="B76" s="10" t="s">
        <v>285</v>
      </c>
      <c r="C76" s="7" t="s">
        <v>18</v>
      </c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>
        <v>2</v>
      </c>
      <c r="P76" s="7">
        <v>1</v>
      </c>
      <c r="Q76" s="7"/>
      <c r="R76" s="7"/>
    </row>
    <row r="77" spans="1:18" x14ac:dyDescent="0.2">
      <c r="A77" s="8" t="s">
        <v>274</v>
      </c>
      <c r="B77" s="10" t="s">
        <v>286</v>
      </c>
      <c r="C77" s="7" t="s">
        <v>18</v>
      </c>
      <c r="D77" s="7"/>
      <c r="E77" s="7"/>
      <c r="F77" s="7"/>
      <c r="G77" s="7"/>
      <c r="H77" s="7">
        <v>1</v>
      </c>
      <c r="I77" s="7"/>
      <c r="J77" s="7"/>
      <c r="K77" s="7"/>
      <c r="L77" s="7"/>
      <c r="M77" s="7"/>
      <c r="N77" s="7"/>
      <c r="O77" s="7"/>
      <c r="P77" s="7"/>
      <c r="Q77" s="7"/>
      <c r="R77" s="7"/>
    </row>
    <row r="78" spans="1:18" x14ac:dyDescent="0.2">
      <c r="A78" s="8" t="s">
        <v>274</v>
      </c>
      <c r="B78" s="10" t="s">
        <v>287</v>
      </c>
      <c r="C78" s="7" t="s">
        <v>18</v>
      </c>
      <c r="D78" s="7"/>
      <c r="E78" s="7"/>
      <c r="F78" s="7"/>
      <c r="G78" s="7"/>
      <c r="H78" s="7"/>
      <c r="I78" s="7"/>
      <c r="J78" s="7"/>
      <c r="K78" s="7"/>
      <c r="L78" s="7">
        <v>1</v>
      </c>
      <c r="M78" s="7"/>
      <c r="N78" s="7"/>
      <c r="O78" s="7">
        <v>1</v>
      </c>
      <c r="P78" s="7"/>
      <c r="Q78" s="7"/>
      <c r="R78" s="7"/>
    </row>
    <row r="79" spans="1:18" x14ac:dyDescent="0.2">
      <c r="A79" s="8" t="s">
        <v>288</v>
      </c>
      <c r="B79" s="10" t="s">
        <v>289</v>
      </c>
      <c r="C79" s="7" t="s">
        <v>18</v>
      </c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>
        <v>1</v>
      </c>
      <c r="P79" s="7"/>
      <c r="Q79" s="7"/>
      <c r="R79" s="7"/>
    </row>
    <row r="80" spans="1:18" x14ac:dyDescent="0.2">
      <c r="A80" s="8" t="s">
        <v>288</v>
      </c>
      <c r="B80" s="10" t="s">
        <v>290</v>
      </c>
      <c r="C80" s="7" t="s">
        <v>18</v>
      </c>
      <c r="D80" s="7"/>
      <c r="E80" s="7"/>
      <c r="F80" s="7"/>
      <c r="G80" s="7"/>
      <c r="H80" s="7">
        <v>1</v>
      </c>
      <c r="I80" s="7"/>
      <c r="J80" s="7"/>
      <c r="K80" s="7"/>
      <c r="L80" s="7"/>
      <c r="M80" s="7"/>
      <c r="N80" s="7"/>
      <c r="O80" s="7"/>
      <c r="P80" s="7"/>
      <c r="Q80" s="7"/>
      <c r="R80" s="7"/>
    </row>
    <row r="81" spans="1:18" x14ac:dyDescent="0.2">
      <c r="A81" s="8" t="s">
        <v>288</v>
      </c>
      <c r="B81" s="10" t="s">
        <v>291</v>
      </c>
      <c r="C81" s="7" t="s">
        <v>18</v>
      </c>
      <c r="D81" s="7"/>
      <c r="E81" s="7"/>
      <c r="F81" s="7"/>
      <c r="G81" s="7"/>
      <c r="H81" s="7"/>
      <c r="I81" s="7"/>
      <c r="J81" s="7">
        <v>1</v>
      </c>
      <c r="K81" s="7"/>
      <c r="L81" s="7"/>
      <c r="M81" s="7"/>
      <c r="N81" s="7"/>
      <c r="O81" s="7"/>
      <c r="P81" s="7"/>
      <c r="Q81" s="7"/>
      <c r="R81" s="7"/>
    </row>
    <row r="82" spans="1:18" x14ac:dyDescent="0.2">
      <c r="A82" s="8" t="s">
        <v>288</v>
      </c>
      <c r="B82" s="10" t="s">
        <v>292</v>
      </c>
      <c r="C82" s="7" t="s">
        <v>18</v>
      </c>
      <c r="D82" s="7"/>
      <c r="E82" s="7"/>
      <c r="F82" s="7"/>
      <c r="G82" s="7"/>
      <c r="H82" s="7">
        <v>1</v>
      </c>
      <c r="I82" s="7"/>
      <c r="J82" s="7"/>
      <c r="K82" s="7"/>
      <c r="L82" s="7"/>
      <c r="M82" s="7"/>
      <c r="N82" s="7"/>
      <c r="O82" s="7"/>
      <c r="P82" s="7"/>
      <c r="Q82" s="7"/>
      <c r="R82" s="7"/>
    </row>
    <row r="83" spans="1:18" x14ac:dyDescent="0.2">
      <c r="A83" s="8" t="s">
        <v>288</v>
      </c>
      <c r="B83" s="10" t="s">
        <v>293</v>
      </c>
      <c r="C83" s="7" t="s">
        <v>18</v>
      </c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>
        <v>1</v>
      </c>
      <c r="P83" s="7"/>
      <c r="Q83" s="7"/>
      <c r="R83" s="7">
        <v>3</v>
      </c>
    </row>
    <row r="84" spans="1:18" x14ac:dyDescent="0.2">
      <c r="A84" s="8" t="s">
        <v>288</v>
      </c>
      <c r="B84" s="10" t="s">
        <v>294</v>
      </c>
      <c r="C84" s="7" t="s">
        <v>18</v>
      </c>
      <c r="D84" s="7"/>
      <c r="E84" s="7"/>
      <c r="F84" s="7"/>
      <c r="G84" s="7"/>
      <c r="H84" s="7"/>
      <c r="I84" s="7"/>
      <c r="J84" s="7"/>
      <c r="K84" s="7"/>
      <c r="L84" s="7">
        <v>1</v>
      </c>
      <c r="M84" s="7"/>
      <c r="N84" s="7"/>
      <c r="O84" s="7"/>
      <c r="P84" s="7"/>
      <c r="Q84" s="7"/>
      <c r="R84" s="7"/>
    </row>
    <row r="85" spans="1:18" x14ac:dyDescent="0.2">
      <c r="A85" s="8" t="s">
        <v>288</v>
      </c>
      <c r="B85" s="10" t="s">
        <v>295</v>
      </c>
      <c r="C85" s="7" t="s">
        <v>18</v>
      </c>
      <c r="D85" s="7"/>
      <c r="E85" s="7"/>
      <c r="F85" s="7"/>
      <c r="G85" s="7"/>
      <c r="H85" s="7"/>
      <c r="I85" s="7"/>
      <c r="J85" s="7"/>
      <c r="K85" s="7"/>
      <c r="L85" s="7">
        <v>1</v>
      </c>
      <c r="M85" s="7"/>
      <c r="N85" s="7"/>
      <c r="O85" s="7">
        <v>1</v>
      </c>
      <c r="P85" s="7"/>
      <c r="Q85" s="7"/>
      <c r="R85" s="7"/>
    </row>
    <row r="86" spans="1:18" x14ac:dyDescent="0.2">
      <c r="A86" s="8" t="s">
        <v>288</v>
      </c>
      <c r="B86" s="10" t="s">
        <v>296</v>
      </c>
      <c r="C86" s="7" t="s">
        <v>18</v>
      </c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>
        <v>1</v>
      </c>
      <c r="P86" s="7"/>
      <c r="Q86" s="7"/>
      <c r="R86" s="7"/>
    </row>
    <row r="87" spans="1:18" x14ac:dyDescent="0.2">
      <c r="A87" s="8" t="s">
        <v>288</v>
      </c>
      <c r="B87" s="10" t="s">
        <v>297</v>
      </c>
      <c r="C87" s="7" t="s">
        <v>18</v>
      </c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>
        <v>1</v>
      </c>
      <c r="P87" s="7"/>
      <c r="Q87" s="7">
        <v>1</v>
      </c>
      <c r="R87" s="7"/>
    </row>
    <row r="88" spans="1:18" x14ac:dyDescent="0.2">
      <c r="A88" s="8" t="s">
        <v>288</v>
      </c>
      <c r="B88" s="10" t="s">
        <v>298</v>
      </c>
      <c r="C88" s="7" t="s">
        <v>18</v>
      </c>
      <c r="D88" s="7"/>
      <c r="E88" s="7"/>
      <c r="F88" s="7"/>
      <c r="G88" s="7"/>
      <c r="H88" s="7"/>
      <c r="I88" s="7"/>
      <c r="J88" s="7"/>
      <c r="K88" s="7"/>
      <c r="L88" s="7">
        <v>1</v>
      </c>
      <c r="M88" s="7"/>
      <c r="N88" s="7"/>
      <c r="O88" s="7"/>
      <c r="P88" s="7"/>
      <c r="Q88" s="7"/>
      <c r="R88" s="7"/>
    </row>
    <row r="89" spans="1:18" x14ac:dyDescent="0.2">
      <c r="A89" s="8" t="s">
        <v>288</v>
      </c>
      <c r="B89" s="10" t="s">
        <v>299</v>
      </c>
      <c r="C89" s="7" t="s">
        <v>18</v>
      </c>
      <c r="D89" s="7"/>
      <c r="E89" s="7"/>
      <c r="F89" s="7"/>
      <c r="G89" s="7"/>
      <c r="H89" s="7">
        <v>1</v>
      </c>
      <c r="I89" s="7"/>
      <c r="J89" s="7">
        <v>1</v>
      </c>
      <c r="K89" s="7"/>
      <c r="L89" s="7"/>
      <c r="M89" s="7"/>
      <c r="N89" s="7"/>
      <c r="O89" s="7">
        <v>1</v>
      </c>
      <c r="P89" s="7"/>
      <c r="Q89" s="7">
        <v>1</v>
      </c>
      <c r="R89" s="7"/>
    </row>
    <row r="90" spans="1:18" x14ac:dyDescent="0.2">
      <c r="A90" s="8" t="s">
        <v>288</v>
      </c>
      <c r="B90" s="10" t="s">
        <v>300</v>
      </c>
      <c r="C90" s="7" t="s">
        <v>18</v>
      </c>
      <c r="D90" s="7"/>
      <c r="E90" s="7"/>
      <c r="F90" s="7"/>
      <c r="G90" s="7"/>
      <c r="H90" s="7"/>
      <c r="I90" s="7">
        <v>1</v>
      </c>
      <c r="J90" s="7"/>
      <c r="K90" s="7"/>
      <c r="L90" s="7">
        <v>2</v>
      </c>
      <c r="M90" s="7"/>
      <c r="N90" s="7"/>
      <c r="O90" s="7"/>
      <c r="P90" s="7"/>
      <c r="Q90" s="7"/>
      <c r="R90" s="7">
        <v>1</v>
      </c>
    </row>
    <row r="91" spans="1:18" x14ac:dyDescent="0.2">
      <c r="A91" s="8" t="s">
        <v>301</v>
      </c>
      <c r="B91" s="10" t="s">
        <v>302</v>
      </c>
      <c r="C91" s="7" t="s">
        <v>18</v>
      </c>
      <c r="D91" s="7"/>
      <c r="E91" s="7"/>
      <c r="F91" s="7"/>
      <c r="G91" s="7"/>
      <c r="H91" s="7"/>
      <c r="I91" s="7"/>
      <c r="J91" s="7"/>
      <c r="K91" s="7"/>
      <c r="L91" s="7"/>
      <c r="M91" s="7"/>
      <c r="N91" s="7">
        <v>1</v>
      </c>
      <c r="O91" s="7">
        <v>1</v>
      </c>
      <c r="P91" s="7"/>
      <c r="Q91" s="7"/>
      <c r="R91" s="7"/>
    </row>
    <row r="92" spans="1:18" x14ac:dyDescent="0.2">
      <c r="A92" s="8" t="s">
        <v>301</v>
      </c>
      <c r="B92" s="10" t="s">
        <v>303</v>
      </c>
      <c r="C92" s="7" t="s">
        <v>18</v>
      </c>
      <c r="D92" s="7"/>
      <c r="E92" s="7"/>
      <c r="F92" s="7"/>
      <c r="G92" s="7"/>
      <c r="H92" s="7"/>
      <c r="I92" s="7"/>
      <c r="J92" s="7"/>
      <c r="K92" s="7"/>
      <c r="L92" s="7">
        <v>1</v>
      </c>
      <c r="M92" s="7"/>
      <c r="N92" s="7"/>
      <c r="O92" s="7"/>
      <c r="P92" s="7"/>
      <c r="Q92" s="7"/>
      <c r="R92" s="7"/>
    </row>
    <row r="93" spans="1:18" x14ac:dyDescent="0.2">
      <c r="A93" s="8" t="s">
        <v>301</v>
      </c>
      <c r="B93" s="10" t="s">
        <v>304</v>
      </c>
      <c r="C93" s="7" t="s">
        <v>18</v>
      </c>
      <c r="D93" s="7"/>
      <c r="E93" s="7"/>
      <c r="F93" s="7"/>
      <c r="G93" s="7"/>
      <c r="H93" s="7"/>
      <c r="I93" s="7">
        <v>2</v>
      </c>
      <c r="J93" s="7"/>
      <c r="K93" s="7"/>
      <c r="L93" s="7"/>
      <c r="M93" s="7"/>
      <c r="N93" s="7"/>
      <c r="O93" s="7"/>
      <c r="P93" s="7"/>
      <c r="Q93" s="7"/>
      <c r="R93" s="7"/>
    </row>
    <row r="94" spans="1:18" x14ac:dyDescent="0.2">
      <c r="A94" s="8" t="s">
        <v>301</v>
      </c>
      <c r="B94" s="10" t="s">
        <v>305</v>
      </c>
      <c r="C94" s="7" t="s">
        <v>18</v>
      </c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>
        <v>1</v>
      </c>
      <c r="P94" s="7"/>
      <c r="Q94" s="7"/>
      <c r="R94" s="7"/>
    </row>
    <row r="95" spans="1:18" x14ac:dyDescent="0.2">
      <c r="A95" s="8" t="s">
        <v>301</v>
      </c>
      <c r="B95" s="10" t="s">
        <v>306</v>
      </c>
      <c r="C95" s="7" t="s">
        <v>18</v>
      </c>
      <c r="D95" s="7"/>
      <c r="E95" s="7"/>
      <c r="F95" s="7"/>
      <c r="G95" s="7"/>
      <c r="H95" s="7"/>
      <c r="I95" s="7"/>
      <c r="J95" s="7"/>
      <c r="K95" s="7"/>
      <c r="L95" s="7">
        <v>2</v>
      </c>
      <c r="M95" s="7"/>
      <c r="N95" s="7"/>
      <c r="O95" s="7">
        <v>1</v>
      </c>
      <c r="P95" s="7"/>
      <c r="Q95" s="7"/>
      <c r="R95" s="7"/>
    </row>
    <row r="96" spans="1:18" x14ac:dyDescent="0.2">
      <c r="A96" s="8" t="s">
        <v>301</v>
      </c>
      <c r="B96" s="10" t="s">
        <v>307</v>
      </c>
      <c r="C96" s="7" t="s">
        <v>18</v>
      </c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>
        <v>1</v>
      </c>
      <c r="P96" s="7"/>
      <c r="Q96" s="7"/>
      <c r="R96" s="7">
        <v>2</v>
      </c>
    </row>
    <row r="97" spans="1:18" x14ac:dyDescent="0.2">
      <c r="A97" s="8" t="s">
        <v>301</v>
      </c>
      <c r="B97" s="10" t="s">
        <v>308</v>
      </c>
      <c r="C97" s="7" t="s">
        <v>18</v>
      </c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>
        <v>2</v>
      </c>
      <c r="P97" s="7">
        <v>1</v>
      </c>
      <c r="Q97" s="7"/>
      <c r="R97" s="7"/>
    </row>
    <row r="98" spans="1:18" x14ac:dyDescent="0.2">
      <c r="A98" s="8" t="s">
        <v>309</v>
      </c>
      <c r="B98" s="10" t="s">
        <v>310</v>
      </c>
      <c r="C98" s="7" t="s">
        <v>18</v>
      </c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>
        <v>1</v>
      </c>
      <c r="P98" s="7"/>
      <c r="Q98" s="7"/>
      <c r="R98" s="7"/>
    </row>
    <row r="99" spans="1:18" x14ac:dyDescent="0.2">
      <c r="A99" s="8" t="s">
        <v>309</v>
      </c>
      <c r="B99" s="10" t="s">
        <v>311</v>
      </c>
      <c r="C99" s="7" t="s">
        <v>18</v>
      </c>
      <c r="D99" s="7"/>
      <c r="E99" s="7"/>
      <c r="F99" s="7"/>
      <c r="G99" s="7"/>
      <c r="H99" s="7">
        <v>1</v>
      </c>
      <c r="I99" s="7"/>
      <c r="J99" s="7"/>
      <c r="K99" s="7"/>
      <c r="L99" s="7"/>
      <c r="M99" s="7"/>
      <c r="N99" s="7"/>
      <c r="O99" s="7"/>
      <c r="P99" s="7"/>
      <c r="Q99" s="7"/>
      <c r="R99" s="7"/>
    </row>
    <row r="100" spans="1:18" x14ac:dyDescent="0.2">
      <c r="A100" s="8" t="s">
        <v>309</v>
      </c>
      <c r="B100" s="10" t="s">
        <v>312</v>
      </c>
      <c r="C100" s="7" t="s">
        <v>18</v>
      </c>
      <c r="D100" s="7"/>
      <c r="E100" s="7"/>
      <c r="F100" s="7"/>
      <c r="G100" s="7"/>
      <c r="H100" s="7"/>
      <c r="I100" s="7"/>
      <c r="J100" s="7"/>
      <c r="K100" s="7"/>
      <c r="L100" s="7"/>
      <c r="M100" s="7">
        <v>1</v>
      </c>
      <c r="N100" s="7"/>
      <c r="O100" s="7">
        <v>3</v>
      </c>
      <c r="P100" s="7"/>
      <c r="Q100" s="7"/>
      <c r="R100" s="7">
        <v>1</v>
      </c>
    </row>
    <row r="101" spans="1:18" x14ac:dyDescent="0.2">
      <c r="A101" s="8" t="s">
        <v>309</v>
      </c>
      <c r="B101" s="10" t="s">
        <v>313</v>
      </c>
      <c r="C101" s="7" t="s">
        <v>18</v>
      </c>
      <c r="D101" s="7"/>
      <c r="E101" s="7"/>
      <c r="F101" s="7"/>
      <c r="G101" s="7"/>
      <c r="H101" s="7"/>
      <c r="I101" s="7"/>
      <c r="J101" s="7"/>
      <c r="K101" s="7"/>
      <c r="L101" s="7"/>
      <c r="M101" s="7">
        <v>1</v>
      </c>
      <c r="N101" s="7"/>
      <c r="O101" s="7"/>
      <c r="P101" s="7"/>
      <c r="Q101" s="7"/>
      <c r="R101" s="7"/>
    </row>
    <row r="102" spans="1:18" x14ac:dyDescent="0.2">
      <c r="A102" s="8" t="s">
        <v>309</v>
      </c>
      <c r="B102" s="10" t="s">
        <v>314</v>
      </c>
      <c r="C102" s="7" t="s">
        <v>18</v>
      </c>
      <c r="D102" s="7"/>
      <c r="E102" s="7"/>
      <c r="F102" s="7"/>
      <c r="G102" s="7"/>
      <c r="H102" s="7">
        <v>1</v>
      </c>
      <c r="I102" s="7"/>
      <c r="J102" s="7"/>
      <c r="K102" s="7"/>
      <c r="L102" s="7"/>
      <c r="M102" s="7"/>
      <c r="N102" s="7"/>
      <c r="O102" s="7"/>
      <c r="P102" s="7"/>
      <c r="Q102" s="7"/>
      <c r="R102" s="7"/>
    </row>
    <row r="103" spans="1:18" x14ac:dyDescent="0.2">
      <c r="A103" s="8" t="s">
        <v>309</v>
      </c>
      <c r="B103" s="10" t="s">
        <v>315</v>
      </c>
      <c r="C103" s="7" t="s">
        <v>18</v>
      </c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>
        <v>1</v>
      </c>
      <c r="Q103" s="7"/>
      <c r="R103" s="7"/>
    </row>
    <row r="104" spans="1:18" x14ac:dyDescent="0.2">
      <c r="A104" s="8" t="s">
        <v>309</v>
      </c>
      <c r="B104" s="10" t="s">
        <v>316</v>
      </c>
      <c r="C104" s="7" t="s">
        <v>18</v>
      </c>
      <c r="D104" s="7"/>
      <c r="E104" s="7"/>
      <c r="F104" s="7"/>
      <c r="G104" s="7"/>
      <c r="H104" s="7">
        <v>1</v>
      </c>
      <c r="I104" s="7"/>
      <c r="J104" s="7"/>
      <c r="K104" s="7"/>
      <c r="L104" s="7"/>
      <c r="M104" s="7"/>
      <c r="N104" s="7"/>
      <c r="O104" s="7"/>
      <c r="P104" s="7"/>
      <c r="Q104" s="7"/>
      <c r="R104" s="7"/>
    </row>
    <row r="105" spans="1:18" x14ac:dyDescent="0.2">
      <c r="A105" s="8" t="s">
        <v>309</v>
      </c>
      <c r="B105" s="10" t="s">
        <v>317</v>
      </c>
      <c r="C105" s="7" t="s">
        <v>18</v>
      </c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>
        <v>1</v>
      </c>
      <c r="P105" s="7"/>
      <c r="Q105" s="7"/>
      <c r="R105" s="7"/>
    </row>
    <row r="106" spans="1:18" x14ac:dyDescent="0.2">
      <c r="A106" s="8" t="s">
        <v>318</v>
      </c>
      <c r="B106" s="10" t="s">
        <v>319</v>
      </c>
      <c r="C106" s="7" t="s">
        <v>18</v>
      </c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>
        <v>1</v>
      </c>
      <c r="R106" s="7"/>
    </row>
    <row r="107" spans="1:18" x14ac:dyDescent="0.2">
      <c r="A107" s="8" t="s">
        <v>318</v>
      </c>
      <c r="B107" s="10" t="s">
        <v>320</v>
      </c>
      <c r="C107" s="7" t="s">
        <v>18</v>
      </c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>
        <v>1</v>
      </c>
      <c r="P107" s="7"/>
      <c r="Q107" s="7"/>
      <c r="R107" s="7"/>
    </row>
    <row r="108" spans="1:18" x14ac:dyDescent="0.2">
      <c r="A108" s="8" t="s">
        <v>318</v>
      </c>
      <c r="B108" s="10" t="s">
        <v>321</v>
      </c>
      <c r="C108" s="7" t="s">
        <v>18</v>
      </c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>
        <v>1</v>
      </c>
    </row>
    <row r="109" spans="1:18" x14ac:dyDescent="0.2">
      <c r="A109" s="8" t="s">
        <v>318</v>
      </c>
      <c r="B109" s="10" t="s">
        <v>322</v>
      </c>
      <c r="C109" s="7" t="s">
        <v>18</v>
      </c>
      <c r="D109" s="7"/>
      <c r="E109" s="7"/>
      <c r="F109" s="7"/>
      <c r="G109" s="7"/>
      <c r="H109" s="7"/>
      <c r="I109" s="7"/>
      <c r="J109" s="7"/>
      <c r="K109" s="7"/>
      <c r="L109" s="7">
        <v>2</v>
      </c>
      <c r="M109" s="7"/>
      <c r="N109" s="7"/>
      <c r="O109" s="7">
        <v>3</v>
      </c>
      <c r="P109" s="7"/>
      <c r="Q109" s="7"/>
      <c r="R109" s="7"/>
    </row>
    <row r="110" spans="1:18" x14ac:dyDescent="0.2">
      <c r="A110" s="8" t="s">
        <v>318</v>
      </c>
      <c r="B110" s="10" t="s">
        <v>323</v>
      </c>
      <c r="C110" s="7" t="s">
        <v>18</v>
      </c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>
        <v>1</v>
      </c>
      <c r="R110" s="7"/>
    </row>
    <row r="111" spans="1:18" x14ac:dyDescent="0.2">
      <c r="A111" s="8" t="s">
        <v>318</v>
      </c>
      <c r="B111" s="10" t="s">
        <v>324</v>
      </c>
      <c r="C111" s="7" t="s">
        <v>18</v>
      </c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>
        <v>2</v>
      </c>
      <c r="P111" s="7"/>
      <c r="Q111" s="7">
        <v>1</v>
      </c>
      <c r="R111" s="7"/>
    </row>
    <row r="112" spans="1:18" x14ac:dyDescent="0.2">
      <c r="A112" s="8" t="s">
        <v>318</v>
      </c>
      <c r="B112" s="10" t="s">
        <v>325</v>
      </c>
      <c r="C112" s="7" t="s">
        <v>18</v>
      </c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>
        <v>2</v>
      </c>
      <c r="P112" s="7"/>
      <c r="Q112" s="7">
        <v>1</v>
      </c>
      <c r="R112" s="7"/>
    </row>
    <row r="113" spans="1:18" x14ac:dyDescent="0.2">
      <c r="A113" s="8" t="s">
        <v>318</v>
      </c>
      <c r="B113" s="10" t="s">
        <v>326</v>
      </c>
      <c r="C113" s="7" t="s">
        <v>18</v>
      </c>
      <c r="D113" s="7"/>
      <c r="E113" s="7"/>
      <c r="F113" s="7">
        <v>1</v>
      </c>
      <c r="G113" s="7"/>
      <c r="H113" s="7"/>
      <c r="I113" s="7"/>
      <c r="J113" s="7"/>
      <c r="K113" s="7"/>
      <c r="L113" s="7">
        <v>2</v>
      </c>
      <c r="M113" s="7"/>
      <c r="N113" s="7"/>
      <c r="O113" s="7">
        <v>1</v>
      </c>
      <c r="P113" s="7"/>
      <c r="Q113" s="7"/>
      <c r="R113" s="7"/>
    </row>
    <row r="114" spans="1:18" x14ac:dyDescent="0.2">
      <c r="A114" s="8" t="s">
        <v>318</v>
      </c>
      <c r="B114" s="10" t="s">
        <v>327</v>
      </c>
      <c r="C114" s="7" t="s">
        <v>18</v>
      </c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>
        <v>2</v>
      </c>
      <c r="P114" s="7"/>
      <c r="Q114" s="7"/>
      <c r="R114" s="7"/>
    </row>
    <row r="115" spans="1:18" x14ac:dyDescent="0.2">
      <c r="A115" s="8" t="s">
        <v>318</v>
      </c>
      <c r="B115" s="10" t="s">
        <v>328</v>
      </c>
      <c r="C115" s="7" t="s">
        <v>18</v>
      </c>
      <c r="D115" s="7"/>
      <c r="E115" s="7"/>
      <c r="F115" s="7"/>
      <c r="G115" s="7"/>
      <c r="H115" s="7"/>
      <c r="I115" s="7"/>
      <c r="J115" s="7"/>
      <c r="K115" s="7"/>
      <c r="L115" s="7">
        <v>1</v>
      </c>
      <c r="M115" s="7">
        <v>1</v>
      </c>
      <c r="N115" s="7"/>
      <c r="O115" s="7">
        <v>2</v>
      </c>
      <c r="P115" s="7"/>
      <c r="Q115" s="7"/>
      <c r="R115" s="7"/>
    </row>
    <row r="116" spans="1:18" x14ac:dyDescent="0.2">
      <c r="A116" s="8" t="s">
        <v>318</v>
      </c>
      <c r="B116" s="10" t="s">
        <v>329</v>
      </c>
      <c r="C116" s="7" t="s">
        <v>18</v>
      </c>
      <c r="D116" s="7"/>
      <c r="E116" s="7"/>
      <c r="F116" s="7"/>
      <c r="G116" s="7"/>
      <c r="H116" s="7"/>
      <c r="I116" s="7"/>
      <c r="J116" s="7"/>
      <c r="K116" s="7"/>
      <c r="L116" s="7">
        <v>1</v>
      </c>
      <c r="M116" s="7"/>
      <c r="N116" s="7"/>
      <c r="O116" s="7"/>
      <c r="P116" s="7"/>
      <c r="Q116" s="7"/>
      <c r="R116" s="7"/>
    </row>
    <row r="117" spans="1:18" x14ac:dyDescent="0.2">
      <c r="A117" s="8" t="s">
        <v>318</v>
      </c>
      <c r="B117" s="10" t="s">
        <v>330</v>
      </c>
      <c r="C117" s="7" t="s">
        <v>18</v>
      </c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>
        <v>2</v>
      </c>
      <c r="P117" s="7"/>
      <c r="Q117" s="7"/>
      <c r="R117" s="7"/>
    </row>
    <row r="118" spans="1:18" x14ac:dyDescent="0.2">
      <c r="A118" s="8" t="s">
        <v>318</v>
      </c>
      <c r="B118" s="10" t="s">
        <v>331</v>
      </c>
      <c r="C118" s="7" t="s">
        <v>18</v>
      </c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>
        <v>1</v>
      </c>
      <c r="P118" s="7"/>
      <c r="Q118" s="7"/>
      <c r="R118" s="7"/>
    </row>
    <row r="119" spans="1:18" x14ac:dyDescent="0.2">
      <c r="A119" s="8" t="s">
        <v>318</v>
      </c>
      <c r="B119" s="10" t="s">
        <v>332</v>
      </c>
      <c r="C119" s="7" t="s">
        <v>18</v>
      </c>
      <c r="D119" s="7"/>
      <c r="E119" s="7"/>
      <c r="F119" s="7"/>
      <c r="G119" s="7"/>
      <c r="H119" s="7"/>
      <c r="I119" s="7"/>
      <c r="J119" s="7"/>
      <c r="K119" s="7"/>
      <c r="L119" s="7"/>
      <c r="M119" s="7">
        <v>1</v>
      </c>
      <c r="N119" s="7"/>
      <c r="O119" s="7">
        <v>3</v>
      </c>
      <c r="P119" s="7"/>
      <c r="Q119" s="7">
        <v>1</v>
      </c>
      <c r="R119" s="7"/>
    </row>
    <row r="120" spans="1:18" x14ac:dyDescent="0.2">
      <c r="A120" s="8" t="s">
        <v>318</v>
      </c>
      <c r="B120" s="10" t="s">
        <v>333</v>
      </c>
      <c r="C120" s="7" t="s">
        <v>18</v>
      </c>
      <c r="D120" s="7"/>
      <c r="E120" s="7"/>
      <c r="F120" s="7"/>
      <c r="G120" s="7"/>
      <c r="H120" s="7"/>
      <c r="I120" s="7"/>
      <c r="J120" s="7"/>
      <c r="K120" s="7"/>
      <c r="L120" s="7">
        <v>2</v>
      </c>
      <c r="M120" s="7"/>
      <c r="N120" s="7"/>
      <c r="O120" s="7"/>
      <c r="P120" s="7"/>
      <c r="Q120" s="7"/>
      <c r="R120" s="7"/>
    </row>
    <row r="121" spans="1:18" x14ac:dyDescent="0.2">
      <c r="A121" s="8" t="s">
        <v>334</v>
      </c>
      <c r="B121" s="10" t="s">
        <v>335</v>
      </c>
      <c r="C121" s="7" t="s">
        <v>18</v>
      </c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>
        <v>1</v>
      </c>
      <c r="P121" s="7"/>
      <c r="Q121" s="7"/>
      <c r="R121" s="7"/>
    </row>
    <row r="122" spans="1:18" x14ac:dyDescent="0.2">
      <c r="A122" s="8" t="s">
        <v>334</v>
      </c>
      <c r="B122" s="10" t="s">
        <v>336</v>
      </c>
      <c r="C122" s="7" t="s">
        <v>18</v>
      </c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>
        <v>1</v>
      </c>
      <c r="O122" s="7"/>
      <c r="P122" s="7"/>
      <c r="Q122" s="7"/>
      <c r="R122" s="7"/>
    </row>
    <row r="123" spans="1:18" x14ac:dyDescent="0.2">
      <c r="A123" s="8" t="s">
        <v>334</v>
      </c>
      <c r="B123" s="10" t="s">
        <v>337</v>
      </c>
      <c r="C123" s="7" t="s">
        <v>18</v>
      </c>
      <c r="D123" s="7"/>
      <c r="E123" s="7"/>
      <c r="F123" s="7"/>
      <c r="G123" s="7"/>
      <c r="H123" s="7"/>
      <c r="I123" s="7"/>
      <c r="J123" s="7"/>
      <c r="K123" s="7"/>
      <c r="L123" s="7">
        <v>2</v>
      </c>
      <c r="M123" s="7"/>
      <c r="N123" s="7"/>
      <c r="O123" s="7"/>
      <c r="P123" s="7"/>
      <c r="Q123" s="7"/>
      <c r="R123" s="7"/>
    </row>
    <row r="124" spans="1:18" x14ac:dyDescent="0.2">
      <c r="A124" s="8" t="s">
        <v>334</v>
      </c>
      <c r="B124" s="10" t="s">
        <v>338</v>
      </c>
      <c r="C124" s="7" t="s">
        <v>18</v>
      </c>
      <c r="D124" s="7"/>
      <c r="E124" s="7"/>
      <c r="F124" s="7"/>
      <c r="G124" s="7"/>
      <c r="H124" s="7">
        <v>2</v>
      </c>
      <c r="I124" s="7"/>
      <c r="J124" s="7"/>
      <c r="K124" s="7"/>
      <c r="L124" s="7"/>
      <c r="M124" s="7"/>
      <c r="N124" s="7"/>
      <c r="O124" s="7"/>
      <c r="P124" s="7"/>
      <c r="Q124" s="7"/>
      <c r="R124" s="7"/>
    </row>
    <row r="125" spans="1:18" x14ac:dyDescent="0.2">
      <c r="A125" s="8" t="s">
        <v>334</v>
      </c>
      <c r="B125" s="10" t="s">
        <v>339</v>
      </c>
      <c r="C125" s="7" t="s">
        <v>18</v>
      </c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>
        <v>1</v>
      </c>
      <c r="O125" s="7"/>
      <c r="P125" s="7"/>
      <c r="Q125" s="7"/>
      <c r="R125" s="7"/>
    </row>
    <row r="126" spans="1:18" x14ac:dyDescent="0.2">
      <c r="A126" s="8" t="s">
        <v>334</v>
      </c>
      <c r="B126" s="10" t="s">
        <v>340</v>
      </c>
      <c r="C126" s="7" t="s">
        <v>18</v>
      </c>
      <c r="D126" s="7"/>
      <c r="E126" s="7"/>
      <c r="F126" s="7"/>
      <c r="G126" s="7"/>
      <c r="H126" s="7"/>
      <c r="I126" s="7"/>
      <c r="J126" s="7"/>
      <c r="K126" s="7"/>
      <c r="L126" s="7">
        <v>1</v>
      </c>
      <c r="M126" s="7"/>
      <c r="N126" s="7"/>
      <c r="O126" s="7"/>
      <c r="P126" s="7"/>
      <c r="Q126" s="7"/>
      <c r="R126" s="7"/>
    </row>
    <row r="127" spans="1:18" x14ac:dyDescent="0.2">
      <c r="A127" s="8" t="s">
        <v>334</v>
      </c>
      <c r="B127" s="10" t="s">
        <v>341</v>
      </c>
      <c r="C127" s="7" t="s">
        <v>18</v>
      </c>
      <c r="D127" s="7"/>
      <c r="E127" s="7"/>
      <c r="F127" s="7">
        <v>1</v>
      </c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</row>
    <row r="128" spans="1:18" x14ac:dyDescent="0.2">
      <c r="A128" s="8" t="s">
        <v>334</v>
      </c>
      <c r="B128" s="10" t="s">
        <v>342</v>
      </c>
      <c r="C128" s="7" t="s">
        <v>18</v>
      </c>
      <c r="D128" s="7"/>
      <c r="E128" s="7"/>
      <c r="F128" s="7"/>
      <c r="G128" s="7"/>
      <c r="H128" s="7"/>
      <c r="I128" s="7"/>
      <c r="J128" s="7"/>
      <c r="K128" s="7"/>
      <c r="L128" s="7">
        <v>1</v>
      </c>
      <c r="M128" s="7">
        <v>2</v>
      </c>
      <c r="N128" s="7"/>
      <c r="O128" s="7">
        <v>1</v>
      </c>
      <c r="P128" s="7"/>
      <c r="Q128" s="7"/>
      <c r="R128" s="7"/>
    </row>
    <row r="129" spans="1:18" x14ac:dyDescent="0.2">
      <c r="A129" s="8" t="s">
        <v>334</v>
      </c>
      <c r="B129" s="10" t="s">
        <v>343</v>
      </c>
      <c r="C129" s="7" t="s">
        <v>18</v>
      </c>
      <c r="D129" s="7"/>
      <c r="E129" s="7"/>
      <c r="F129" s="7"/>
      <c r="G129" s="7"/>
      <c r="H129" s="7"/>
      <c r="I129" s="7"/>
      <c r="J129" s="7"/>
      <c r="K129" s="7"/>
      <c r="L129" s="7">
        <v>2</v>
      </c>
      <c r="M129" s="7"/>
      <c r="N129" s="7"/>
      <c r="O129" s="7"/>
      <c r="P129" s="7"/>
      <c r="Q129" s="7"/>
      <c r="R129" s="7"/>
    </row>
    <row r="130" spans="1:18" x14ac:dyDescent="0.2">
      <c r="A130" s="8" t="s">
        <v>334</v>
      </c>
      <c r="B130" s="10" t="s">
        <v>344</v>
      </c>
      <c r="C130" s="7" t="s">
        <v>18</v>
      </c>
      <c r="D130" s="7"/>
      <c r="E130" s="7"/>
      <c r="F130" s="7"/>
      <c r="G130" s="7"/>
      <c r="H130" s="7"/>
      <c r="I130" s="7"/>
      <c r="J130" s="7"/>
      <c r="K130" s="7"/>
      <c r="L130" s="7"/>
      <c r="M130" s="7">
        <v>2</v>
      </c>
      <c r="N130" s="7"/>
      <c r="O130" s="7"/>
      <c r="P130" s="7"/>
      <c r="Q130" s="7"/>
      <c r="R130" s="7"/>
    </row>
    <row r="131" spans="1:18" x14ac:dyDescent="0.2">
      <c r="A131" s="8" t="s">
        <v>334</v>
      </c>
      <c r="B131" s="10" t="s">
        <v>345</v>
      </c>
      <c r="C131" s="7" t="s">
        <v>18</v>
      </c>
      <c r="D131" s="7"/>
      <c r="E131" s="7"/>
      <c r="F131" s="7"/>
      <c r="G131" s="7"/>
      <c r="H131" s="7"/>
      <c r="I131" s="7">
        <v>1</v>
      </c>
      <c r="J131" s="7"/>
      <c r="K131" s="7"/>
      <c r="L131" s="7"/>
      <c r="M131" s="7"/>
      <c r="N131" s="7"/>
      <c r="O131" s="7"/>
      <c r="P131" s="7"/>
      <c r="Q131" s="7"/>
      <c r="R131" s="7"/>
    </row>
    <row r="132" spans="1:18" x14ac:dyDescent="0.2">
      <c r="A132" s="8" t="s">
        <v>334</v>
      </c>
      <c r="B132" s="10" t="s">
        <v>346</v>
      </c>
      <c r="C132" s="7" t="s">
        <v>18</v>
      </c>
      <c r="D132" s="7"/>
      <c r="E132" s="7"/>
      <c r="F132" s="7"/>
      <c r="G132" s="7"/>
      <c r="H132" s="7"/>
      <c r="I132" s="7"/>
      <c r="J132" s="7"/>
      <c r="K132" s="7"/>
      <c r="L132" s="7">
        <v>1</v>
      </c>
      <c r="M132" s="7"/>
      <c r="N132" s="7"/>
      <c r="O132" s="7"/>
      <c r="P132" s="7"/>
      <c r="Q132" s="7"/>
      <c r="R132" s="7"/>
    </row>
    <row r="133" spans="1:18" x14ac:dyDescent="0.2">
      <c r="A133" s="8" t="s">
        <v>347</v>
      </c>
      <c r="B133" s="10" t="s">
        <v>348</v>
      </c>
      <c r="C133" s="7" t="s">
        <v>18</v>
      </c>
      <c r="D133" s="7"/>
      <c r="E133" s="7"/>
      <c r="F133" s="7"/>
      <c r="G133" s="7"/>
      <c r="H133" s="7"/>
      <c r="I133" s="7"/>
      <c r="J133" s="7">
        <v>1</v>
      </c>
      <c r="K133" s="7"/>
      <c r="L133" s="7"/>
      <c r="M133" s="7"/>
      <c r="N133" s="7"/>
      <c r="O133" s="7"/>
      <c r="P133" s="7"/>
      <c r="Q133" s="7"/>
      <c r="R133" s="7"/>
    </row>
    <row r="134" spans="1:18" x14ac:dyDescent="0.2">
      <c r="A134" s="8" t="s">
        <v>347</v>
      </c>
      <c r="B134" s="10" t="s">
        <v>349</v>
      </c>
      <c r="C134" s="7" t="s">
        <v>18</v>
      </c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>
        <v>1</v>
      </c>
      <c r="P134" s="7"/>
      <c r="Q134" s="7">
        <v>1</v>
      </c>
      <c r="R134" s="7"/>
    </row>
    <row r="135" spans="1:18" x14ac:dyDescent="0.2">
      <c r="A135" s="8" t="s">
        <v>347</v>
      </c>
      <c r="B135" s="10" t="s">
        <v>350</v>
      </c>
      <c r="C135" s="7" t="s">
        <v>18</v>
      </c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>
        <v>1</v>
      </c>
      <c r="P135" s="7"/>
      <c r="Q135" s="7"/>
      <c r="R135" s="7"/>
    </row>
    <row r="136" spans="1:18" x14ac:dyDescent="0.2">
      <c r="A136" s="8" t="s">
        <v>347</v>
      </c>
      <c r="B136" s="10" t="s">
        <v>351</v>
      </c>
      <c r="C136" s="7" t="s">
        <v>18</v>
      </c>
      <c r="D136" s="7"/>
      <c r="E136" s="7"/>
      <c r="F136" s="7"/>
      <c r="G136" s="7"/>
      <c r="H136" s="7"/>
      <c r="I136" s="7"/>
      <c r="J136" s="7"/>
      <c r="K136" s="7"/>
      <c r="L136" s="7"/>
      <c r="M136" s="7">
        <v>6</v>
      </c>
      <c r="N136" s="7"/>
      <c r="O136" s="7"/>
      <c r="P136" s="7"/>
      <c r="Q136" s="7"/>
      <c r="R136" s="7"/>
    </row>
    <row r="137" spans="1:18" x14ac:dyDescent="0.2">
      <c r="A137" s="8" t="s">
        <v>347</v>
      </c>
      <c r="B137" s="10" t="s">
        <v>352</v>
      </c>
      <c r="C137" s="7" t="s">
        <v>18</v>
      </c>
      <c r="D137" s="7"/>
      <c r="E137" s="7"/>
      <c r="F137" s="7"/>
      <c r="G137" s="7"/>
      <c r="H137" s="7"/>
      <c r="I137" s="7"/>
      <c r="J137" s="7"/>
      <c r="K137" s="7"/>
      <c r="L137" s="7">
        <v>1</v>
      </c>
      <c r="M137" s="7"/>
      <c r="N137" s="7"/>
      <c r="O137" s="7"/>
      <c r="P137" s="7"/>
      <c r="Q137" s="7"/>
      <c r="R137" s="7">
        <v>1</v>
      </c>
    </row>
    <row r="138" spans="1:18" x14ac:dyDescent="0.2">
      <c r="A138" s="8" t="s">
        <v>347</v>
      </c>
      <c r="B138" s="10" t="s">
        <v>353</v>
      </c>
      <c r="C138" s="7" t="s">
        <v>18</v>
      </c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>
        <v>1</v>
      </c>
      <c r="P138" s="7"/>
      <c r="Q138" s="7"/>
      <c r="R138" s="7"/>
    </row>
    <row r="139" spans="1:18" x14ac:dyDescent="0.2">
      <c r="A139" s="8" t="s">
        <v>347</v>
      </c>
      <c r="B139" s="10" t="s">
        <v>354</v>
      </c>
      <c r="C139" s="7" t="s">
        <v>18</v>
      </c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>
        <v>1</v>
      </c>
      <c r="P139" s="7"/>
      <c r="Q139" s="7"/>
      <c r="R139" s="7"/>
    </row>
    <row r="140" spans="1:18" x14ac:dyDescent="0.2">
      <c r="A140" s="8" t="s">
        <v>347</v>
      </c>
      <c r="B140" s="10" t="s">
        <v>355</v>
      </c>
      <c r="C140" s="7" t="s">
        <v>18</v>
      </c>
      <c r="D140" s="7"/>
      <c r="E140" s="7"/>
      <c r="F140" s="7"/>
      <c r="G140" s="7"/>
      <c r="H140" s="7"/>
      <c r="I140" s="7"/>
      <c r="J140" s="7"/>
      <c r="K140" s="7">
        <v>1</v>
      </c>
      <c r="L140" s="7"/>
      <c r="M140" s="7"/>
      <c r="N140" s="7"/>
      <c r="O140" s="7"/>
      <c r="P140" s="7"/>
      <c r="Q140" s="7"/>
      <c r="R140" s="7"/>
    </row>
    <row r="141" spans="1:18" x14ac:dyDescent="0.2">
      <c r="A141" s="8" t="s">
        <v>347</v>
      </c>
      <c r="B141" s="10" t="s">
        <v>356</v>
      </c>
      <c r="C141" s="7" t="s">
        <v>18</v>
      </c>
      <c r="D141" s="7"/>
      <c r="E141" s="7"/>
      <c r="F141" s="7"/>
      <c r="G141" s="7"/>
      <c r="H141" s="7"/>
      <c r="I141" s="7"/>
      <c r="J141" s="7"/>
      <c r="K141" s="7">
        <v>1</v>
      </c>
      <c r="L141" s="7">
        <v>1</v>
      </c>
      <c r="M141" s="7"/>
      <c r="N141" s="7"/>
      <c r="O141" s="7"/>
      <c r="P141" s="7"/>
      <c r="Q141" s="7"/>
      <c r="R141" s="7"/>
    </row>
    <row r="142" spans="1:18" x14ac:dyDescent="0.2">
      <c r="A142" s="8" t="s">
        <v>347</v>
      </c>
      <c r="B142" s="10" t="s">
        <v>357</v>
      </c>
      <c r="C142" s="7" t="s">
        <v>18</v>
      </c>
      <c r="D142" s="7"/>
      <c r="E142" s="7"/>
      <c r="F142" s="7"/>
      <c r="G142" s="7"/>
      <c r="H142" s="7"/>
      <c r="I142" s="7"/>
      <c r="J142" s="7"/>
      <c r="K142" s="7"/>
      <c r="L142" s="7">
        <v>1</v>
      </c>
      <c r="M142" s="7"/>
      <c r="N142" s="7"/>
      <c r="O142" s="7"/>
      <c r="P142" s="7"/>
      <c r="Q142" s="7"/>
      <c r="R142" s="7"/>
    </row>
    <row r="143" spans="1:18" x14ac:dyDescent="0.2">
      <c r="A143" s="8" t="s">
        <v>358</v>
      </c>
      <c r="B143" s="10" t="s">
        <v>359</v>
      </c>
      <c r="C143" s="7" t="s">
        <v>18</v>
      </c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>
        <v>1</v>
      </c>
    </row>
    <row r="144" spans="1:18" x14ac:dyDescent="0.2">
      <c r="A144" s="8" t="s">
        <v>358</v>
      </c>
      <c r="B144" s="10" t="s">
        <v>360</v>
      </c>
      <c r="C144" s="7" t="s">
        <v>18</v>
      </c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>
        <v>2</v>
      </c>
      <c r="P144" s="7"/>
      <c r="Q144" s="7"/>
      <c r="R144" s="7"/>
    </row>
    <row r="145" spans="1:18" x14ac:dyDescent="0.2">
      <c r="A145" s="8" t="s">
        <v>358</v>
      </c>
      <c r="B145" s="10" t="s">
        <v>361</v>
      </c>
      <c r="C145" s="7" t="s">
        <v>18</v>
      </c>
      <c r="D145" s="7"/>
      <c r="E145" s="7"/>
      <c r="F145" s="7"/>
      <c r="G145" s="7"/>
      <c r="H145" s="7">
        <v>1</v>
      </c>
      <c r="I145" s="7"/>
      <c r="J145" s="7"/>
      <c r="K145" s="7"/>
      <c r="L145" s="7"/>
      <c r="M145" s="7"/>
      <c r="N145" s="7"/>
      <c r="O145" s="7"/>
      <c r="P145" s="7"/>
      <c r="Q145" s="7">
        <v>1</v>
      </c>
      <c r="R145" s="7"/>
    </row>
    <row r="146" spans="1:18" x14ac:dyDescent="0.2">
      <c r="A146" s="8" t="s">
        <v>358</v>
      </c>
      <c r="B146" s="10" t="s">
        <v>362</v>
      </c>
      <c r="C146" s="7" t="s">
        <v>18</v>
      </c>
      <c r="D146" s="7"/>
      <c r="E146" s="7"/>
      <c r="F146" s="7"/>
      <c r="G146" s="7"/>
      <c r="H146" s="7"/>
      <c r="I146" s="7"/>
      <c r="J146" s="7"/>
      <c r="K146" s="7">
        <v>1</v>
      </c>
      <c r="L146" s="7"/>
      <c r="M146" s="7"/>
      <c r="N146" s="7"/>
      <c r="O146" s="7"/>
      <c r="P146" s="7"/>
      <c r="Q146" s="7"/>
      <c r="R146" s="7"/>
    </row>
    <row r="147" spans="1:18" x14ac:dyDescent="0.2">
      <c r="A147" s="8" t="s">
        <v>363</v>
      </c>
      <c r="B147" s="10" t="s">
        <v>364</v>
      </c>
      <c r="C147" s="7" t="s">
        <v>18</v>
      </c>
      <c r="D147" s="7"/>
      <c r="E147" s="7"/>
      <c r="F147" s="7"/>
      <c r="G147" s="7"/>
      <c r="H147" s="7"/>
      <c r="I147" s="7"/>
      <c r="J147" s="7"/>
      <c r="K147" s="7"/>
      <c r="L147" s="7">
        <v>1</v>
      </c>
      <c r="M147" s="7"/>
      <c r="N147" s="7"/>
      <c r="O147" s="7"/>
      <c r="P147" s="7"/>
      <c r="Q147" s="7"/>
      <c r="R147" s="7"/>
    </row>
    <row r="148" spans="1:18" x14ac:dyDescent="0.2">
      <c r="A148" s="8" t="s">
        <v>363</v>
      </c>
      <c r="B148" s="10" t="s">
        <v>365</v>
      </c>
      <c r="C148" s="7" t="s">
        <v>18</v>
      </c>
      <c r="D148" s="7"/>
      <c r="E148" s="7"/>
      <c r="F148" s="7"/>
      <c r="G148" s="7"/>
      <c r="H148" s="7"/>
      <c r="I148" s="7"/>
      <c r="J148" s="7"/>
      <c r="K148" s="7"/>
      <c r="L148" s="7">
        <v>1</v>
      </c>
      <c r="M148" s="7"/>
      <c r="N148" s="7"/>
      <c r="O148" s="7"/>
      <c r="P148" s="7"/>
      <c r="Q148" s="7"/>
      <c r="R148" s="7"/>
    </row>
    <row r="149" spans="1:18" x14ac:dyDescent="0.2">
      <c r="A149" s="8" t="s">
        <v>363</v>
      </c>
      <c r="B149" s="10" t="s">
        <v>366</v>
      </c>
      <c r="C149" s="7" t="s">
        <v>18</v>
      </c>
      <c r="D149" s="7"/>
      <c r="E149" s="7"/>
      <c r="F149" s="7"/>
      <c r="G149" s="7"/>
      <c r="H149" s="7"/>
      <c r="I149" s="7"/>
      <c r="J149" s="7"/>
      <c r="K149" s="7"/>
      <c r="L149" s="7">
        <v>1</v>
      </c>
      <c r="M149" s="7"/>
      <c r="N149" s="7"/>
      <c r="O149" s="7"/>
      <c r="P149" s="7"/>
      <c r="Q149" s="7"/>
      <c r="R149" s="7"/>
    </row>
    <row r="150" spans="1:18" x14ac:dyDescent="0.2">
      <c r="A150" s="8" t="s">
        <v>363</v>
      </c>
      <c r="B150" s="10" t="s">
        <v>367</v>
      </c>
      <c r="C150" s="7" t="s">
        <v>18</v>
      </c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>
        <v>1</v>
      </c>
      <c r="P150" s="7"/>
      <c r="Q150" s="7"/>
      <c r="R150" s="7"/>
    </row>
    <row r="151" spans="1:18" x14ac:dyDescent="0.2">
      <c r="A151" s="8" t="s">
        <v>363</v>
      </c>
      <c r="B151" s="10" t="s">
        <v>368</v>
      </c>
      <c r="C151" s="7" t="s">
        <v>18</v>
      </c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>
        <v>1</v>
      </c>
      <c r="P151" s="7"/>
      <c r="Q151" s="7"/>
      <c r="R151" s="7"/>
    </row>
    <row r="152" spans="1:18" x14ac:dyDescent="0.2">
      <c r="A152" s="8" t="s">
        <v>363</v>
      </c>
      <c r="B152" s="10" t="s">
        <v>369</v>
      </c>
      <c r="C152" s="7" t="s">
        <v>18</v>
      </c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>
        <v>1</v>
      </c>
      <c r="P152" s="7"/>
      <c r="Q152" s="7"/>
      <c r="R152" s="7"/>
    </row>
    <row r="153" spans="1:18" x14ac:dyDescent="0.2">
      <c r="A153" s="8" t="s">
        <v>363</v>
      </c>
      <c r="B153" s="10" t="s">
        <v>370</v>
      </c>
      <c r="C153" s="7" t="s">
        <v>18</v>
      </c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>
        <v>1</v>
      </c>
      <c r="R153" s="7"/>
    </row>
    <row r="154" spans="1:18" x14ac:dyDescent="0.2">
      <c r="A154" s="8" t="s">
        <v>363</v>
      </c>
      <c r="B154" s="10" t="s">
        <v>371</v>
      </c>
      <c r="C154" s="7" t="s">
        <v>18</v>
      </c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>
        <v>1</v>
      </c>
      <c r="P154" s="7"/>
      <c r="Q154" s="7">
        <v>1</v>
      </c>
      <c r="R154" s="7"/>
    </row>
    <row r="155" spans="1:18" x14ac:dyDescent="0.2">
      <c r="A155" s="8" t="s">
        <v>363</v>
      </c>
      <c r="B155" s="10" t="s">
        <v>372</v>
      </c>
      <c r="C155" s="7" t="s">
        <v>18</v>
      </c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>
        <v>1</v>
      </c>
      <c r="P155" s="7"/>
      <c r="Q155" s="7"/>
      <c r="R155" s="7"/>
    </row>
    <row r="156" spans="1:18" x14ac:dyDescent="0.2">
      <c r="A156" s="8" t="s">
        <v>363</v>
      </c>
      <c r="B156" s="10" t="s">
        <v>373</v>
      </c>
      <c r="C156" s="7" t="s">
        <v>18</v>
      </c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>
        <v>1</v>
      </c>
      <c r="P156" s="7">
        <v>1</v>
      </c>
      <c r="Q156" s="7"/>
      <c r="R156" s="7"/>
    </row>
    <row r="157" spans="1:18" x14ac:dyDescent="0.2">
      <c r="A157" s="8" t="s">
        <v>374</v>
      </c>
      <c r="B157" s="10" t="s">
        <v>375</v>
      </c>
      <c r="C157" s="7" t="s">
        <v>18</v>
      </c>
      <c r="D157" s="7"/>
      <c r="E157" s="7"/>
      <c r="F157" s="7"/>
      <c r="G157" s="7"/>
      <c r="H157" s="7"/>
      <c r="I157" s="7"/>
      <c r="J157" s="7"/>
      <c r="K157" s="7"/>
      <c r="L157" s="7">
        <v>1</v>
      </c>
      <c r="M157" s="7"/>
      <c r="N157" s="7"/>
      <c r="O157" s="7"/>
      <c r="P157" s="7"/>
      <c r="Q157" s="7"/>
      <c r="R157" s="7"/>
    </row>
    <row r="158" spans="1:18" x14ac:dyDescent="0.2">
      <c r="A158" s="8" t="s">
        <v>374</v>
      </c>
      <c r="B158" s="10" t="s">
        <v>376</v>
      </c>
      <c r="C158" s="7" t="s">
        <v>18</v>
      </c>
      <c r="D158" s="7"/>
      <c r="E158" s="7"/>
      <c r="F158" s="7"/>
      <c r="G158" s="7"/>
      <c r="H158" s="7"/>
      <c r="I158" s="7"/>
      <c r="J158" s="7"/>
      <c r="K158" s="7"/>
      <c r="L158" s="7">
        <v>1</v>
      </c>
      <c r="M158" s="7"/>
      <c r="N158" s="7"/>
      <c r="O158" s="7"/>
      <c r="P158" s="7"/>
      <c r="Q158" s="7">
        <v>2</v>
      </c>
      <c r="R158" s="7"/>
    </row>
    <row r="159" spans="1:18" x14ac:dyDescent="0.2">
      <c r="A159" s="8" t="s">
        <v>374</v>
      </c>
      <c r="B159" s="10" t="s">
        <v>377</v>
      </c>
      <c r="C159" s="7" t="s">
        <v>18</v>
      </c>
      <c r="D159" s="7"/>
      <c r="E159" s="7"/>
      <c r="F159" s="7"/>
      <c r="G159" s="7"/>
      <c r="H159" s="7"/>
      <c r="I159" s="7"/>
      <c r="J159" s="7"/>
      <c r="K159" s="7"/>
      <c r="L159" s="7"/>
      <c r="M159" s="7">
        <v>1</v>
      </c>
      <c r="N159" s="7"/>
      <c r="O159" s="7"/>
      <c r="P159" s="7"/>
      <c r="Q159" s="7"/>
      <c r="R159" s="7"/>
    </row>
    <row r="160" spans="1:18" x14ac:dyDescent="0.2">
      <c r="A160" s="8" t="s">
        <v>374</v>
      </c>
      <c r="B160" s="10" t="s">
        <v>378</v>
      </c>
      <c r="C160" s="7" t="s">
        <v>18</v>
      </c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>
        <v>1</v>
      </c>
      <c r="Q160" s="7"/>
      <c r="R160" s="7"/>
    </row>
    <row r="161" spans="1:18" x14ac:dyDescent="0.2">
      <c r="A161" s="8" t="s">
        <v>374</v>
      </c>
      <c r="B161" s="10" t="s">
        <v>379</v>
      </c>
      <c r="C161" s="7" t="s">
        <v>18</v>
      </c>
      <c r="D161" s="7"/>
      <c r="E161" s="7"/>
      <c r="F161" s="7"/>
      <c r="G161" s="7"/>
      <c r="H161" s="7"/>
      <c r="I161" s="7"/>
      <c r="J161" s="7"/>
      <c r="K161" s="7"/>
      <c r="L161" s="7">
        <v>2</v>
      </c>
      <c r="M161" s="7"/>
      <c r="N161" s="7"/>
      <c r="O161" s="7">
        <v>1</v>
      </c>
      <c r="P161" s="7"/>
      <c r="Q161" s="7"/>
      <c r="R161" s="7"/>
    </row>
    <row r="162" spans="1:18" x14ac:dyDescent="0.2">
      <c r="A162" s="8" t="s">
        <v>374</v>
      </c>
      <c r="B162" s="10" t="s">
        <v>380</v>
      </c>
      <c r="C162" s="7" t="s">
        <v>18</v>
      </c>
      <c r="D162" s="7"/>
      <c r="E162" s="7"/>
      <c r="F162" s="7"/>
      <c r="G162" s="7"/>
      <c r="H162" s="7"/>
      <c r="I162" s="7"/>
      <c r="J162" s="7"/>
      <c r="K162" s="7">
        <v>1</v>
      </c>
      <c r="L162" s="7"/>
      <c r="M162" s="7"/>
      <c r="N162" s="7"/>
      <c r="O162" s="7"/>
      <c r="P162" s="7"/>
      <c r="Q162" s="7"/>
      <c r="R162" s="7"/>
    </row>
    <row r="163" spans="1:18" x14ac:dyDescent="0.2">
      <c r="A163" s="8" t="s">
        <v>374</v>
      </c>
      <c r="B163" s="10" t="s">
        <v>381</v>
      </c>
      <c r="C163" s="7" t="s">
        <v>18</v>
      </c>
      <c r="D163" s="7"/>
      <c r="E163" s="7">
        <v>1</v>
      </c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</row>
    <row r="164" spans="1:18" x14ac:dyDescent="0.2">
      <c r="A164" s="8" t="s">
        <v>374</v>
      </c>
      <c r="B164" s="10" t="s">
        <v>382</v>
      </c>
      <c r="C164" s="7" t="s">
        <v>18</v>
      </c>
      <c r="D164" s="7"/>
      <c r="E164" s="7"/>
      <c r="F164" s="7"/>
      <c r="G164" s="7"/>
      <c r="H164" s="7"/>
      <c r="I164" s="7"/>
      <c r="J164" s="7"/>
      <c r="K164" s="7"/>
      <c r="L164" s="7">
        <v>1</v>
      </c>
      <c r="M164" s="7">
        <v>1</v>
      </c>
      <c r="N164" s="7"/>
      <c r="O164" s="7">
        <v>1</v>
      </c>
      <c r="P164" s="7"/>
      <c r="Q164" s="7"/>
      <c r="R164" s="7"/>
    </row>
    <row r="165" spans="1:18" x14ac:dyDescent="0.2">
      <c r="A165" s="8" t="s">
        <v>374</v>
      </c>
      <c r="B165" s="10" t="s">
        <v>383</v>
      </c>
      <c r="C165" s="7" t="s">
        <v>18</v>
      </c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>
        <v>1</v>
      </c>
      <c r="R165" s="7"/>
    </row>
    <row r="166" spans="1:18" x14ac:dyDescent="0.2">
      <c r="A166" s="8" t="s">
        <v>374</v>
      </c>
      <c r="B166" s="10" t="s">
        <v>384</v>
      </c>
      <c r="C166" s="7" t="s">
        <v>18</v>
      </c>
      <c r="D166" s="7"/>
      <c r="E166" s="7"/>
      <c r="F166" s="7"/>
      <c r="G166" s="7"/>
      <c r="H166" s="7"/>
      <c r="I166" s="7"/>
      <c r="J166" s="7"/>
      <c r="K166" s="7"/>
      <c r="L166" s="7"/>
      <c r="M166" s="7">
        <v>1</v>
      </c>
      <c r="N166" s="7"/>
      <c r="O166" s="7"/>
      <c r="P166" s="7"/>
      <c r="Q166" s="7"/>
      <c r="R166" s="7"/>
    </row>
    <row r="167" spans="1:18" x14ac:dyDescent="0.2">
      <c r="A167" s="8" t="s">
        <v>374</v>
      </c>
      <c r="B167" s="10" t="s">
        <v>385</v>
      </c>
      <c r="C167" s="7" t="s">
        <v>18</v>
      </c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>
        <v>1</v>
      </c>
      <c r="P167" s="7"/>
      <c r="Q167" s="7"/>
      <c r="R167" s="7"/>
    </row>
    <row r="168" spans="1:18" x14ac:dyDescent="0.2">
      <c r="A168" s="8" t="s">
        <v>374</v>
      </c>
      <c r="B168" s="10" t="s">
        <v>386</v>
      </c>
      <c r="C168" s="7" t="s">
        <v>18</v>
      </c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>
        <v>1</v>
      </c>
      <c r="P168" s="7"/>
      <c r="Q168" s="7"/>
      <c r="R168" s="7"/>
    </row>
    <row r="169" spans="1:18" x14ac:dyDescent="0.2">
      <c r="A169" s="8" t="s">
        <v>374</v>
      </c>
      <c r="B169" s="10" t="s">
        <v>387</v>
      </c>
      <c r="C169" s="7" t="s">
        <v>18</v>
      </c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>
        <v>2</v>
      </c>
      <c r="P169" s="7"/>
      <c r="Q169" s="7"/>
      <c r="R169" s="7"/>
    </row>
    <row r="170" spans="1:18" x14ac:dyDescent="0.2">
      <c r="A170" s="8" t="s">
        <v>374</v>
      </c>
      <c r="B170" s="10" t="s">
        <v>388</v>
      </c>
      <c r="C170" s="7" t="s">
        <v>18</v>
      </c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>
        <v>1</v>
      </c>
      <c r="P170" s="7"/>
      <c r="Q170" s="7"/>
      <c r="R170" s="7"/>
    </row>
    <row r="171" spans="1:18" x14ac:dyDescent="0.2">
      <c r="A171" s="8" t="s">
        <v>374</v>
      </c>
      <c r="B171" s="10" t="s">
        <v>389</v>
      </c>
      <c r="C171" s="7" t="s">
        <v>18</v>
      </c>
      <c r="D171" s="7"/>
      <c r="E171" s="7"/>
      <c r="F171" s="7"/>
      <c r="G171" s="7"/>
      <c r="H171" s="7"/>
      <c r="I171" s="7"/>
      <c r="J171" s="7"/>
      <c r="K171" s="7"/>
      <c r="L171" s="7"/>
      <c r="M171" s="7">
        <v>2</v>
      </c>
      <c r="N171" s="7"/>
      <c r="O171" s="7">
        <v>1</v>
      </c>
      <c r="P171" s="7"/>
      <c r="Q171" s="7"/>
      <c r="R171" s="7"/>
    </row>
    <row r="172" spans="1:18" x14ac:dyDescent="0.2">
      <c r="A172" s="8" t="s">
        <v>374</v>
      </c>
      <c r="B172" s="10" t="s">
        <v>390</v>
      </c>
      <c r="C172" s="7" t="s">
        <v>18</v>
      </c>
      <c r="D172" s="7"/>
      <c r="E172" s="7"/>
      <c r="F172" s="7"/>
      <c r="G172" s="7"/>
      <c r="H172" s="7"/>
      <c r="I172" s="7"/>
      <c r="J172" s="7"/>
      <c r="K172" s="7"/>
      <c r="L172" s="7"/>
      <c r="M172" s="7">
        <v>1</v>
      </c>
      <c r="N172" s="7"/>
      <c r="O172" s="7">
        <v>4</v>
      </c>
      <c r="P172" s="7"/>
      <c r="Q172" s="7"/>
      <c r="R172" s="7"/>
    </row>
    <row r="173" spans="1:18" x14ac:dyDescent="0.2">
      <c r="A173" s="8" t="s">
        <v>374</v>
      </c>
      <c r="B173" s="10" t="s">
        <v>391</v>
      </c>
      <c r="C173" s="7" t="s">
        <v>18</v>
      </c>
      <c r="D173" s="7"/>
      <c r="E173" s="7"/>
      <c r="F173" s="7"/>
      <c r="G173" s="7"/>
      <c r="H173" s="7"/>
      <c r="I173" s="7"/>
      <c r="J173" s="7"/>
      <c r="K173" s="7"/>
      <c r="L173" s="7">
        <v>1</v>
      </c>
      <c r="M173" s="7"/>
      <c r="N173" s="7"/>
      <c r="O173" s="7">
        <v>1</v>
      </c>
      <c r="P173" s="7"/>
      <c r="Q173" s="7">
        <v>1</v>
      </c>
      <c r="R173" s="7"/>
    </row>
    <row r="174" spans="1:18" x14ac:dyDescent="0.2">
      <c r="A174" s="8" t="s">
        <v>374</v>
      </c>
      <c r="B174" s="10" t="s">
        <v>392</v>
      </c>
      <c r="C174" s="7" t="s">
        <v>18</v>
      </c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>
        <v>1</v>
      </c>
      <c r="P174" s="7"/>
      <c r="Q174" s="7"/>
      <c r="R174" s="7"/>
    </row>
    <row r="175" spans="1:18" x14ac:dyDescent="0.2">
      <c r="A175" s="8" t="s">
        <v>374</v>
      </c>
      <c r="B175" s="10" t="s">
        <v>393</v>
      </c>
      <c r="C175" s="7" t="s">
        <v>18</v>
      </c>
      <c r="D175" s="7"/>
      <c r="E175" s="7"/>
      <c r="F175" s="7"/>
      <c r="G175" s="7"/>
      <c r="H175" s="7">
        <v>1</v>
      </c>
      <c r="I175" s="7"/>
      <c r="J175" s="7"/>
      <c r="K175" s="7"/>
      <c r="L175" s="7"/>
      <c r="M175" s="7"/>
      <c r="N175" s="7"/>
      <c r="O175" s="7"/>
      <c r="P175" s="7"/>
      <c r="Q175" s="7"/>
      <c r="R175" s="7"/>
    </row>
    <row r="176" spans="1:18" x14ac:dyDescent="0.2">
      <c r="A176" s="8" t="s">
        <v>374</v>
      </c>
      <c r="B176" s="10" t="s">
        <v>394</v>
      </c>
      <c r="C176" s="7" t="s">
        <v>18</v>
      </c>
      <c r="D176" s="7"/>
      <c r="E176" s="7"/>
      <c r="F176" s="7"/>
      <c r="G176" s="7"/>
      <c r="H176" s="7"/>
      <c r="I176" s="7"/>
      <c r="J176" s="7">
        <v>1</v>
      </c>
      <c r="K176" s="7"/>
      <c r="L176" s="7"/>
      <c r="M176" s="7"/>
      <c r="N176" s="7"/>
      <c r="O176" s="7">
        <v>1</v>
      </c>
      <c r="P176" s="7"/>
      <c r="Q176" s="7"/>
      <c r="R176" s="7"/>
    </row>
    <row r="177" spans="1:18" x14ac:dyDescent="0.2">
      <c r="A177" s="8" t="s">
        <v>395</v>
      </c>
      <c r="B177" s="10" t="s">
        <v>396</v>
      </c>
      <c r="C177" s="7" t="s">
        <v>18</v>
      </c>
      <c r="D177" s="7"/>
      <c r="E177" s="7"/>
      <c r="F177" s="7"/>
      <c r="G177" s="7"/>
      <c r="H177" s="7"/>
      <c r="I177" s="7"/>
      <c r="J177" s="7">
        <v>1</v>
      </c>
      <c r="K177" s="7"/>
      <c r="L177" s="7"/>
      <c r="M177" s="7"/>
      <c r="N177" s="7"/>
      <c r="O177" s="7"/>
      <c r="P177" s="7"/>
      <c r="Q177" s="7"/>
      <c r="R177" s="7"/>
    </row>
    <row r="178" spans="1:18" x14ac:dyDescent="0.2">
      <c r="A178" s="8" t="s">
        <v>395</v>
      </c>
      <c r="B178" s="10" t="s">
        <v>397</v>
      </c>
      <c r="C178" s="7" t="s">
        <v>18</v>
      </c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>
        <v>1</v>
      </c>
      <c r="P178" s="7"/>
      <c r="Q178" s="7"/>
      <c r="R178" s="7"/>
    </row>
    <row r="179" spans="1:18" x14ac:dyDescent="0.2">
      <c r="A179" s="8" t="s">
        <v>395</v>
      </c>
      <c r="B179" s="10" t="s">
        <v>398</v>
      </c>
      <c r="C179" s="7" t="s">
        <v>18</v>
      </c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>
        <v>1</v>
      </c>
      <c r="R179" s="7"/>
    </row>
    <row r="180" spans="1:18" x14ac:dyDescent="0.2">
      <c r="A180" s="8" t="s">
        <v>395</v>
      </c>
      <c r="B180" s="10" t="s">
        <v>399</v>
      </c>
      <c r="C180" s="7" t="s">
        <v>18</v>
      </c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>
        <v>2</v>
      </c>
      <c r="P180" s="7"/>
      <c r="Q180" s="7"/>
      <c r="R180" s="7"/>
    </row>
    <row r="181" spans="1:18" x14ac:dyDescent="0.2">
      <c r="A181" s="8" t="s">
        <v>395</v>
      </c>
      <c r="B181" s="10" t="s">
        <v>400</v>
      </c>
      <c r="C181" s="7" t="s">
        <v>18</v>
      </c>
      <c r="D181" s="7"/>
      <c r="E181" s="7"/>
      <c r="F181" s="7"/>
      <c r="G181" s="7"/>
      <c r="H181" s="7"/>
      <c r="I181" s="7"/>
      <c r="J181" s="7"/>
      <c r="K181" s="7"/>
      <c r="L181" s="7"/>
      <c r="M181" s="7">
        <v>1</v>
      </c>
      <c r="N181" s="7"/>
      <c r="O181" s="7"/>
      <c r="P181" s="7"/>
      <c r="Q181" s="7"/>
      <c r="R181" s="7"/>
    </row>
    <row r="182" spans="1:18" x14ac:dyDescent="0.2">
      <c r="A182" s="8" t="s">
        <v>395</v>
      </c>
      <c r="B182" s="10" t="s">
        <v>401</v>
      </c>
      <c r="C182" s="7" t="s">
        <v>18</v>
      </c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>
        <v>1</v>
      </c>
      <c r="P182" s="7"/>
      <c r="Q182" s="7"/>
      <c r="R182" s="7"/>
    </row>
    <row r="183" spans="1:18" x14ac:dyDescent="0.2">
      <c r="A183" s="8" t="s">
        <v>395</v>
      </c>
      <c r="B183" s="10" t="s">
        <v>402</v>
      </c>
      <c r="C183" s="7" t="s">
        <v>18</v>
      </c>
      <c r="D183" s="7"/>
      <c r="E183" s="7"/>
      <c r="F183" s="7"/>
      <c r="G183" s="7"/>
      <c r="H183" s="7"/>
      <c r="I183" s="7"/>
      <c r="J183" s="7"/>
      <c r="K183" s="7"/>
      <c r="L183" s="7">
        <v>1</v>
      </c>
      <c r="M183" s="7"/>
      <c r="N183" s="7"/>
      <c r="O183" s="7"/>
      <c r="P183" s="7"/>
      <c r="Q183" s="7"/>
      <c r="R183" s="7"/>
    </row>
    <row r="184" spans="1:18" x14ac:dyDescent="0.2">
      <c r="A184" s="8" t="s">
        <v>395</v>
      </c>
      <c r="B184" s="10" t="s">
        <v>403</v>
      </c>
      <c r="C184" s="7" t="s">
        <v>18</v>
      </c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>
        <v>1</v>
      </c>
      <c r="O184" s="7"/>
      <c r="P184" s="7"/>
      <c r="Q184" s="7"/>
      <c r="R184" s="7"/>
    </row>
  </sheetData>
  <hyperlinks>
    <hyperlink ref="A3" location="'Spis tresci'!W1K1" display="Spis Tresci"/>
  </hyperlink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66"/>
  <sheetViews>
    <sheetView workbookViewId="0">
      <selection activeCell="A2" sqref="A2"/>
    </sheetView>
  </sheetViews>
  <sheetFormatPr defaultRowHeight="10.199999999999999" x14ac:dyDescent="0.2"/>
  <cols>
    <col min="1" max="1" width="17.109375" style="2" bestFit="1" customWidth="1"/>
    <col min="2" max="7" width="9.44140625" style="1" bestFit="1" customWidth="1"/>
    <col min="8" max="16384" width="8.88671875" style="1"/>
  </cols>
  <sheetData>
    <row r="1" spans="1:3" x14ac:dyDescent="0.2">
      <c r="A1" s="3" t="s">
        <v>0</v>
      </c>
      <c r="C1" s="3" t="s">
        <v>1</v>
      </c>
    </row>
    <row r="63" spans="1:3" x14ac:dyDescent="0.2">
      <c r="A63" s="3" t="s">
        <v>0</v>
      </c>
      <c r="C63" s="3" t="s">
        <v>2</v>
      </c>
    </row>
    <row r="65" spans="1:7" s="2" customFormat="1" x14ac:dyDescent="0.2">
      <c r="B65" s="6" t="s">
        <v>405</v>
      </c>
      <c r="C65" s="6" t="s">
        <v>406</v>
      </c>
      <c r="D65" s="6" t="s">
        <v>407</v>
      </c>
      <c r="E65" s="6" t="s">
        <v>408</v>
      </c>
      <c r="F65" s="6" t="s">
        <v>409</v>
      </c>
      <c r="G65" s="6" t="s">
        <v>410</v>
      </c>
    </row>
    <row r="66" spans="1:7" x14ac:dyDescent="0.2">
      <c r="A66" s="8" t="s">
        <v>63</v>
      </c>
      <c r="B66" s="7">
        <v>2379</v>
      </c>
      <c r="C66" s="7">
        <v>2461</v>
      </c>
      <c r="D66" s="7">
        <v>1556</v>
      </c>
      <c r="E66" s="7">
        <v>1834</v>
      </c>
      <c r="F66" s="7">
        <v>866</v>
      </c>
      <c r="G66" s="7">
        <v>1084</v>
      </c>
    </row>
  </sheetData>
  <hyperlinks>
    <hyperlink ref="A1" location="'Spis tresci'!W1K1" display="Spis Tresci"/>
    <hyperlink ref="A63" location="'Spis tresci'!W1K1" display="Spis Tresci"/>
    <hyperlink ref="C1" location="'30_Sprzedaż przyczep nowych YT'!W87K1" display="Dane"/>
    <hyperlink ref="C63" location="'30_Sprzedaż przyczep nowych YT'!W1K3" display="Wykres"/>
  </hyperlinks>
  <pageMargins left="0.7" right="0.7" top="0.75" bottom="0.75" header="0.3" footer="0.3"/>
  <pageSetup paperSize="9" orientation="portrait" horizontalDpi="4294967295" verticalDpi="4294967295" r:id="rId1"/>
  <drawing r:id="rId2"/>
  <legacyDrawing r:id="rId3"/>
  <oleObjects>
    <mc:AlternateContent xmlns:mc="http://schemas.openxmlformats.org/markup-compatibility/2006">
      <mc:Choice Requires="x14">
        <oleObject progId="MSGraph.Chart" shapeId="26625" r:id="rId4">
          <objectPr defaultSize="0" autoPict="0" r:id="rId5">
            <anchor moveWithCells="1">
              <from>
                <xdr:col>0</xdr:col>
                <xdr:colOff>15240</xdr:colOff>
                <xdr:row>2</xdr:row>
                <xdr:rowOff>83820</xdr:rowOff>
              </from>
              <to>
                <xdr:col>17</xdr:col>
                <xdr:colOff>289560</xdr:colOff>
                <xdr:row>60</xdr:row>
                <xdr:rowOff>15240</xdr:rowOff>
              </to>
            </anchor>
          </objectPr>
        </oleObject>
      </mc:Choice>
      <mc:Fallback>
        <oleObject progId="MSGraph.Chart" shapeId="26625" r:id="rId4"/>
      </mc:Fallback>
    </mc:AlternateContent>
  </oleObjects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69"/>
  <sheetViews>
    <sheetView workbookViewId="0">
      <selection activeCell="A2" sqref="A2"/>
    </sheetView>
  </sheetViews>
  <sheetFormatPr defaultRowHeight="10.199999999999999" x14ac:dyDescent="0.2"/>
  <cols>
    <col min="1" max="1" width="12.6640625" style="2" bestFit="1" customWidth="1"/>
    <col min="2" max="2" width="9.44140625" style="1" bestFit="1" customWidth="1"/>
    <col min="3" max="16384" width="8.88671875" style="1"/>
  </cols>
  <sheetData>
    <row r="1" spans="1:3" x14ac:dyDescent="0.2">
      <c r="A1" s="3" t="s">
        <v>0</v>
      </c>
      <c r="C1" s="3" t="s">
        <v>1</v>
      </c>
    </row>
    <row r="63" spans="1:3" x14ac:dyDescent="0.2">
      <c r="A63" s="3" t="s">
        <v>0</v>
      </c>
      <c r="C63" s="3" t="s">
        <v>2</v>
      </c>
    </row>
    <row r="65" spans="1:6" s="2" customFormat="1" x14ac:dyDescent="0.2">
      <c r="B65" s="6" t="s">
        <v>405</v>
      </c>
      <c r="C65" s="6" t="s">
        <v>406</v>
      </c>
      <c r="D65" s="6" t="s">
        <v>408</v>
      </c>
      <c r="E65" s="6" t="s">
        <v>409</v>
      </c>
      <c r="F65" s="6" t="s">
        <v>410</v>
      </c>
    </row>
    <row r="66" spans="1:6" x14ac:dyDescent="0.2">
      <c r="A66" s="8" t="s">
        <v>21</v>
      </c>
      <c r="B66" s="7">
        <v>2386</v>
      </c>
      <c r="C66" s="7">
        <v>2462</v>
      </c>
      <c r="D66" s="7">
        <v>1861</v>
      </c>
      <c r="E66" s="7">
        <v>874</v>
      </c>
      <c r="F66" s="7">
        <v>1108</v>
      </c>
    </row>
    <row r="67" spans="1:6" x14ac:dyDescent="0.2">
      <c r="A67" s="8" t="s">
        <v>22</v>
      </c>
      <c r="B67" s="7">
        <v>58</v>
      </c>
      <c r="C67" s="7">
        <v>69</v>
      </c>
      <c r="D67" s="7">
        <v>89</v>
      </c>
      <c r="E67" s="7">
        <v>62</v>
      </c>
      <c r="F67" s="7">
        <v>77</v>
      </c>
    </row>
    <row r="68" spans="1:6" x14ac:dyDescent="0.2">
      <c r="A68" s="8" t="s">
        <v>23</v>
      </c>
      <c r="B68" s="7">
        <v>82</v>
      </c>
      <c r="C68" s="7">
        <v>78</v>
      </c>
      <c r="D68" s="7">
        <v>120</v>
      </c>
      <c r="E68" s="7">
        <v>97</v>
      </c>
      <c r="F68" s="7">
        <v>127</v>
      </c>
    </row>
    <row r="69" spans="1:6" x14ac:dyDescent="0.2">
      <c r="A69" s="8" t="s">
        <v>24</v>
      </c>
      <c r="B69" s="7">
        <v>427</v>
      </c>
      <c r="C69" s="7">
        <v>589</v>
      </c>
      <c r="D69" s="7">
        <v>1107</v>
      </c>
      <c r="E69" s="7">
        <v>1010</v>
      </c>
      <c r="F69" s="7">
        <v>1105</v>
      </c>
    </row>
  </sheetData>
  <hyperlinks>
    <hyperlink ref="A1" location="'Spis tresci'!W1K1" display="Spis Tresci"/>
    <hyperlink ref="A63" location="'Spis tresci'!W1K1" display="Spis Tresci"/>
    <hyperlink ref="C1" location="'31_Sprzedaż przyczep ogółem w '!W87K1" display="Dane"/>
    <hyperlink ref="C63" location="'31_Sprzedaż przyczep ogółem w '!W1K3" display="Wykres"/>
  </hyperlinks>
  <pageMargins left="0.7" right="0.7" top="0.75" bottom="0.75" header="0.3" footer="0.3"/>
  <pageSetup paperSize="9" orientation="portrait" horizontalDpi="4294967295" verticalDpi="4294967295" r:id="rId1"/>
  <drawing r:id="rId2"/>
  <legacyDrawing r:id="rId3"/>
  <oleObjects>
    <mc:AlternateContent xmlns:mc="http://schemas.openxmlformats.org/markup-compatibility/2006">
      <mc:Choice Requires="x14">
        <oleObject progId="MSGraph.Chart" shapeId="27649" r:id="rId4">
          <objectPr defaultSize="0" autoPict="0" r:id="rId5">
            <anchor moveWithCells="1">
              <from>
                <xdr:col>0</xdr:col>
                <xdr:colOff>0</xdr:colOff>
                <xdr:row>2</xdr:row>
                <xdr:rowOff>106680</xdr:rowOff>
              </from>
              <to>
                <xdr:col>18</xdr:col>
                <xdr:colOff>160020</xdr:colOff>
                <xdr:row>60</xdr:row>
                <xdr:rowOff>38100</xdr:rowOff>
              </to>
            </anchor>
          </objectPr>
        </oleObject>
      </mc:Choice>
      <mc:Fallback>
        <oleObject progId="MSGraph.Chart" shapeId="27649" r:id="rId4"/>
      </mc:Fallback>
    </mc:AlternateContent>
  </oleObjects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67"/>
  <sheetViews>
    <sheetView workbookViewId="0">
      <selection activeCell="A2" sqref="A2"/>
    </sheetView>
  </sheetViews>
  <sheetFormatPr defaultRowHeight="10.199999999999999" x14ac:dyDescent="0.2"/>
  <cols>
    <col min="1" max="1" width="10.5546875" style="2" bestFit="1" customWidth="1"/>
    <col min="2" max="7" width="9.44140625" style="1" bestFit="1" customWidth="1"/>
    <col min="8" max="16384" width="8.88671875" style="1"/>
  </cols>
  <sheetData>
    <row r="1" spans="1:3" x14ac:dyDescent="0.2">
      <c r="A1" s="3" t="s">
        <v>0</v>
      </c>
      <c r="C1" s="3" t="s">
        <v>1</v>
      </c>
    </row>
    <row r="63" spans="1:3" x14ac:dyDescent="0.2">
      <c r="A63" s="3" t="s">
        <v>0</v>
      </c>
      <c r="C63" s="3" t="s">
        <v>2</v>
      </c>
    </row>
    <row r="65" spans="1:7" s="2" customFormat="1" x14ac:dyDescent="0.2">
      <c r="B65" s="6" t="s">
        <v>405</v>
      </c>
      <c r="C65" s="6" t="s">
        <v>406</v>
      </c>
      <c r="D65" s="6" t="s">
        <v>407</v>
      </c>
      <c r="E65" s="6" t="s">
        <v>408</v>
      </c>
      <c r="F65" s="6" t="s">
        <v>409</v>
      </c>
      <c r="G65" s="6" t="s">
        <v>410</v>
      </c>
    </row>
    <row r="66" spans="1:7" x14ac:dyDescent="0.2">
      <c r="A66" s="8" t="s">
        <v>26</v>
      </c>
      <c r="B66" s="7">
        <v>2693</v>
      </c>
      <c r="C66" s="7">
        <v>2891</v>
      </c>
      <c r="D66" s="7">
        <v>2020</v>
      </c>
      <c r="E66" s="7">
        <v>2605</v>
      </c>
      <c r="F66" s="7">
        <v>1569</v>
      </c>
      <c r="G66" s="7">
        <v>1905</v>
      </c>
    </row>
    <row r="67" spans="1:7" x14ac:dyDescent="0.2">
      <c r="A67" s="8" t="s">
        <v>27</v>
      </c>
      <c r="B67" s="7">
        <v>260</v>
      </c>
      <c r="C67" s="7">
        <v>307</v>
      </c>
      <c r="D67" s="7">
        <v>453</v>
      </c>
      <c r="E67" s="7">
        <v>572</v>
      </c>
      <c r="F67" s="7">
        <v>474</v>
      </c>
      <c r="G67" s="7">
        <v>512</v>
      </c>
    </row>
  </sheetData>
  <hyperlinks>
    <hyperlink ref="A1" location="'Spis tresci'!W1K1" display="Spis Tresci"/>
    <hyperlink ref="A63" location="'Spis tresci'!W1K1" display="Spis Tresci"/>
    <hyperlink ref="C1" location="'32_Sprzedaż przyczep ogółem ze'!W87K1" display="Dane"/>
    <hyperlink ref="C63" location="'32_Sprzedaż przyczep ogółem ze'!W1K3" display="Wykres"/>
  </hyperlinks>
  <pageMargins left="0.7" right="0.7" top="0.75" bottom="0.75" header="0.3" footer="0.3"/>
  <pageSetup paperSize="9" orientation="portrait" horizontalDpi="4294967295" verticalDpi="4294967295" r:id="rId1"/>
  <drawing r:id="rId2"/>
  <legacyDrawing r:id="rId3"/>
  <oleObjects>
    <mc:AlternateContent xmlns:mc="http://schemas.openxmlformats.org/markup-compatibility/2006">
      <mc:Choice Requires="x14">
        <oleObject progId="MSGraph.Chart" shapeId="28673" r:id="rId4">
          <objectPr defaultSize="0" autoPict="0" r:id="rId5">
            <anchor moveWithCells="1">
              <from>
                <xdr:col>0</xdr:col>
                <xdr:colOff>22860</xdr:colOff>
                <xdr:row>3</xdr:row>
                <xdr:rowOff>7620</xdr:rowOff>
              </from>
              <to>
                <xdr:col>18</xdr:col>
                <xdr:colOff>137160</xdr:colOff>
                <xdr:row>60</xdr:row>
                <xdr:rowOff>68580</xdr:rowOff>
              </to>
            </anchor>
          </objectPr>
        </oleObject>
      </mc:Choice>
      <mc:Fallback>
        <oleObject progId="MSGraph.Chart" shapeId="28673" r:id="rId4"/>
      </mc:Fallback>
    </mc:AlternateContent>
  </oleObjects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77"/>
  <sheetViews>
    <sheetView workbookViewId="0">
      <selection activeCell="A2" sqref="A2"/>
    </sheetView>
  </sheetViews>
  <sheetFormatPr defaultRowHeight="10.199999999999999" x14ac:dyDescent="0.2"/>
  <cols>
    <col min="1" max="1" width="12.44140625" style="2" bestFit="1" customWidth="1"/>
    <col min="2" max="7" width="9.44140625" style="1" bestFit="1" customWidth="1"/>
    <col min="8" max="16384" width="8.88671875" style="1"/>
  </cols>
  <sheetData>
    <row r="1" spans="1:3" x14ac:dyDescent="0.2">
      <c r="A1" s="3" t="s">
        <v>0</v>
      </c>
      <c r="C1" s="3" t="s">
        <v>1</v>
      </c>
    </row>
    <row r="63" spans="1:3" x14ac:dyDescent="0.2">
      <c r="A63" s="3" t="s">
        <v>0</v>
      </c>
      <c r="C63" s="3" t="s">
        <v>2</v>
      </c>
    </row>
    <row r="65" spans="1:7" s="2" customFormat="1" x14ac:dyDescent="0.2">
      <c r="B65" s="6" t="s">
        <v>405</v>
      </c>
      <c r="C65" s="6" t="s">
        <v>406</v>
      </c>
      <c r="D65" s="6" t="s">
        <v>407</v>
      </c>
      <c r="E65" s="6" t="s">
        <v>408</v>
      </c>
      <c r="F65" s="6" t="s">
        <v>409</v>
      </c>
      <c r="G65" s="6" t="s">
        <v>410</v>
      </c>
    </row>
    <row r="66" spans="1:7" x14ac:dyDescent="0.2">
      <c r="A66" s="8" t="s">
        <v>49</v>
      </c>
      <c r="B66" s="7">
        <v>187</v>
      </c>
      <c r="C66" s="7">
        <v>186</v>
      </c>
      <c r="D66" s="7">
        <v>52</v>
      </c>
      <c r="E66" s="7">
        <v>59</v>
      </c>
      <c r="F66" s="7">
        <v>50</v>
      </c>
      <c r="G66" s="7">
        <v>62</v>
      </c>
    </row>
    <row r="67" spans="1:7" x14ac:dyDescent="0.2">
      <c r="A67" s="8" t="s">
        <v>50</v>
      </c>
      <c r="B67" s="7">
        <v>124</v>
      </c>
      <c r="C67" s="7">
        <v>142</v>
      </c>
      <c r="D67" s="7">
        <v>66</v>
      </c>
      <c r="E67" s="7">
        <v>101</v>
      </c>
      <c r="F67" s="7">
        <v>72</v>
      </c>
      <c r="G67" s="7">
        <v>95</v>
      </c>
    </row>
    <row r="68" spans="1:7" x14ac:dyDescent="0.2">
      <c r="A68" s="8" t="s">
        <v>51</v>
      </c>
      <c r="B68" s="7">
        <v>238</v>
      </c>
      <c r="C68" s="7">
        <v>266</v>
      </c>
      <c r="D68" s="7">
        <v>101</v>
      </c>
      <c r="E68" s="7">
        <v>110</v>
      </c>
      <c r="F68" s="7">
        <v>154</v>
      </c>
      <c r="G68" s="7">
        <v>146</v>
      </c>
    </row>
    <row r="69" spans="1:7" x14ac:dyDescent="0.2">
      <c r="A69" s="8" t="s">
        <v>52</v>
      </c>
      <c r="B69" s="7">
        <v>165</v>
      </c>
      <c r="C69" s="7">
        <v>200</v>
      </c>
      <c r="D69" s="7">
        <v>174</v>
      </c>
      <c r="E69" s="7">
        <v>171</v>
      </c>
      <c r="F69" s="7">
        <v>239</v>
      </c>
      <c r="G69" s="7">
        <v>189</v>
      </c>
    </row>
    <row r="70" spans="1:7" x14ac:dyDescent="0.2">
      <c r="A70" s="8" t="s">
        <v>53</v>
      </c>
      <c r="B70" s="7">
        <v>659</v>
      </c>
      <c r="C70" s="7">
        <v>653</v>
      </c>
      <c r="D70" s="7">
        <v>516</v>
      </c>
      <c r="E70" s="7">
        <v>554</v>
      </c>
      <c r="F70" s="7">
        <v>326</v>
      </c>
      <c r="G70" s="7">
        <v>394</v>
      </c>
    </row>
    <row r="71" spans="1:7" x14ac:dyDescent="0.2">
      <c r="A71" s="8" t="s">
        <v>54</v>
      </c>
      <c r="B71" s="7">
        <v>97</v>
      </c>
      <c r="C71" s="7">
        <v>104</v>
      </c>
      <c r="D71" s="7">
        <v>154</v>
      </c>
      <c r="E71" s="7">
        <v>221</v>
      </c>
      <c r="F71" s="7">
        <v>136</v>
      </c>
      <c r="G71" s="7">
        <v>141</v>
      </c>
    </row>
    <row r="72" spans="1:7" x14ac:dyDescent="0.2">
      <c r="A72" s="8" t="s">
        <v>55</v>
      </c>
      <c r="B72" s="7">
        <v>462</v>
      </c>
      <c r="C72" s="7">
        <v>543</v>
      </c>
      <c r="D72" s="7">
        <v>383</v>
      </c>
      <c r="E72" s="7">
        <v>439</v>
      </c>
      <c r="F72" s="7">
        <v>247</v>
      </c>
      <c r="G72" s="7">
        <v>337</v>
      </c>
    </row>
    <row r="73" spans="1:7" x14ac:dyDescent="0.2">
      <c r="A73" s="8" t="s">
        <v>56</v>
      </c>
      <c r="B73" s="7">
        <v>89</v>
      </c>
      <c r="C73" s="7">
        <v>118</v>
      </c>
      <c r="D73" s="7">
        <v>137</v>
      </c>
      <c r="E73" s="7">
        <v>132</v>
      </c>
      <c r="F73" s="7">
        <v>111</v>
      </c>
      <c r="G73" s="7">
        <v>105</v>
      </c>
    </row>
    <row r="74" spans="1:7" x14ac:dyDescent="0.2">
      <c r="A74" s="8" t="s">
        <v>57</v>
      </c>
      <c r="B74" s="7">
        <v>24</v>
      </c>
      <c r="C74" s="7">
        <v>58</v>
      </c>
      <c r="D74" s="7">
        <v>44</v>
      </c>
      <c r="E74" s="7">
        <v>288</v>
      </c>
      <c r="F74" s="7">
        <v>120</v>
      </c>
      <c r="G74" s="7">
        <v>125</v>
      </c>
    </row>
    <row r="75" spans="1:7" x14ac:dyDescent="0.2">
      <c r="A75" s="8" t="s">
        <v>58</v>
      </c>
      <c r="B75" s="7">
        <v>633</v>
      </c>
      <c r="C75" s="7">
        <v>679</v>
      </c>
      <c r="D75" s="7">
        <v>591</v>
      </c>
      <c r="E75" s="7">
        <v>776</v>
      </c>
      <c r="F75" s="7">
        <v>384</v>
      </c>
      <c r="G75" s="7">
        <v>515</v>
      </c>
    </row>
    <row r="76" spans="1:7" x14ac:dyDescent="0.2">
      <c r="A76" s="8" t="s">
        <v>59</v>
      </c>
      <c r="B76" s="7">
        <v>252</v>
      </c>
      <c r="C76" s="7">
        <v>226</v>
      </c>
      <c r="D76" s="7">
        <v>238</v>
      </c>
      <c r="E76" s="7">
        <v>290</v>
      </c>
      <c r="F76" s="7">
        <v>176</v>
      </c>
      <c r="G76" s="7">
        <v>272</v>
      </c>
    </row>
    <row r="77" spans="1:7" x14ac:dyDescent="0.2">
      <c r="A77" s="8" t="s">
        <v>60</v>
      </c>
      <c r="B77" s="7">
        <v>23</v>
      </c>
      <c r="C77" s="7">
        <v>23</v>
      </c>
      <c r="D77" s="7">
        <v>17</v>
      </c>
      <c r="E77" s="7">
        <v>36</v>
      </c>
      <c r="F77" s="7">
        <v>28</v>
      </c>
      <c r="G77" s="7">
        <v>36</v>
      </c>
    </row>
  </sheetData>
  <hyperlinks>
    <hyperlink ref="A1" location="'Spis tresci'!W1K1" display="Spis Tresci"/>
    <hyperlink ref="A63" location="'Spis tresci'!W1K1" display="Spis Tresci"/>
    <hyperlink ref="C1" location="'33_Sprzedaż przyczep ogółem w '!W87K1" display="Dane"/>
    <hyperlink ref="C63" location="'33_Sprzedaż przyczep ogółem w '!W1K3" display="Wykres"/>
  </hyperlinks>
  <pageMargins left="0.7" right="0.7" top="0.75" bottom="0.75" header="0.3" footer="0.3"/>
  <pageSetup paperSize="9" orientation="portrait" horizontalDpi="4294967295" verticalDpi="4294967295" r:id="rId1"/>
  <drawing r:id="rId2"/>
  <legacyDrawing r:id="rId3"/>
  <oleObjects>
    <mc:AlternateContent xmlns:mc="http://schemas.openxmlformats.org/markup-compatibility/2006">
      <mc:Choice Requires="x14">
        <oleObject progId="MSGraph.Chart" shapeId="29697" r:id="rId4">
          <objectPr defaultSize="0" autoPict="0" r:id="rId5">
            <anchor moveWithCells="1">
              <from>
                <xdr:col>0</xdr:col>
                <xdr:colOff>30480</xdr:colOff>
                <xdr:row>2</xdr:row>
                <xdr:rowOff>91440</xdr:rowOff>
              </from>
              <to>
                <xdr:col>18</xdr:col>
                <xdr:colOff>15240</xdr:colOff>
                <xdr:row>60</xdr:row>
                <xdr:rowOff>22860</xdr:rowOff>
              </to>
            </anchor>
          </objectPr>
        </oleObject>
      </mc:Choice>
      <mc:Fallback>
        <oleObject progId="MSGraph.Chart" shapeId="29697" r:id="rId4"/>
      </mc:Fallback>
    </mc:AlternateContent>
  </oleObjects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68"/>
  <sheetViews>
    <sheetView workbookViewId="0">
      <selection activeCell="A2" sqref="A2"/>
    </sheetView>
  </sheetViews>
  <sheetFormatPr defaultRowHeight="10.199999999999999" x14ac:dyDescent="0.2"/>
  <cols>
    <col min="1" max="1" width="10.33203125" style="2" bestFit="1" customWidth="1"/>
    <col min="2" max="7" width="9.44140625" style="5" bestFit="1" customWidth="1"/>
    <col min="8" max="16384" width="8.88671875" style="1"/>
  </cols>
  <sheetData>
    <row r="1" spans="1:3" x14ac:dyDescent="0.2">
      <c r="A1" s="3" t="s">
        <v>0</v>
      </c>
      <c r="C1" s="16" t="s">
        <v>1</v>
      </c>
    </row>
    <row r="64" spans="1:3" x14ac:dyDescent="0.2">
      <c r="A64" s="3" t="s">
        <v>0</v>
      </c>
      <c r="C64" s="16" t="s">
        <v>2</v>
      </c>
    </row>
    <row r="66" spans="1:7" s="2" customFormat="1" x14ac:dyDescent="0.2">
      <c r="B66" s="6" t="s">
        <v>405</v>
      </c>
      <c r="C66" s="6" t="s">
        <v>406</v>
      </c>
      <c r="D66" s="6" t="s">
        <v>407</v>
      </c>
      <c r="E66" s="6" t="s">
        <v>408</v>
      </c>
      <c r="F66" s="6" t="s">
        <v>409</v>
      </c>
      <c r="G66" s="6" t="s">
        <v>410</v>
      </c>
    </row>
    <row r="67" spans="1:7" x14ac:dyDescent="0.2">
      <c r="A67" s="8" t="s">
        <v>29</v>
      </c>
      <c r="B67" s="7">
        <v>262</v>
      </c>
      <c r="C67" s="7">
        <v>224</v>
      </c>
      <c r="D67" s="7">
        <v>217</v>
      </c>
      <c r="E67" s="7">
        <v>243</v>
      </c>
      <c r="F67" s="7">
        <v>197</v>
      </c>
      <c r="G67" s="7">
        <v>246</v>
      </c>
    </row>
    <row r="68" spans="1:7" x14ac:dyDescent="0.2">
      <c r="A68" s="8" t="s">
        <v>30</v>
      </c>
      <c r="B68" s="7">
        <v>2691</v>
      </c>
      <c r="C68" s="7">
        <v>2974</v>
      </c>
      <c r="D68" s="7">
        <v>2256</v>
      </c>
      <c r="E68" s="7">
        <v>2934</v>
      </c>
      <c r="F68" s="7">
        <v>1846</v>
      </c>
      <c r="G68" s="7">
        <v>2171</v>
      </c>
    </row>
  </sheetData>
  <hyperlinks>
    <hyperlink ref="A1" location="'Spis tresci'!W1K1" display="Spis Tresci"/>
    <hyperlink ref="A64" location="'Spis tresci'!W1K1" display="Spis Tresci"/>
    <hyperlink ref="C1" location="'34_Sprzedaż przyczep ogółem ze'!W87K1" display="Dane"/>
    <hyperlink ref="C64" location="'34_Sprzedaż przyczep ogółem ze'!W1K3" display="Wykres"/>
  </hyperlinks>
  <pageMargins left="0.7" right="0.7" top="0.75" bottom="0.75" header="0.3" footer="0.3"/>
  <pageSetup paperSize="9" orientation="portrait" horizontalDpi="4294967295" verticalDpi="4294967295" r:id="rId1"/>
  <drawing r:id="rId2"/>
  <legacyDrawing r:id="rId3"/>
  <oleObjects>
    <mc:AlternateContent xmlns:mc="http://schemas.openxmlformats.org/markup-compatibility/2006">
      <mc:Choice Requires="x14">
        <oleObject progId="MSGraph.Chart" shapeId="30721" r:id="rId4">
          <objectPr defaultSize="0" autoPict="0" r:id="rId5">
            <anchor moveWithCells="1">
              <from>
                <xdr:col>0</xdr:col>
                <xdr:colOff>30480</xdr:colOff>
                <xdr:row>3</xdr:row>
                <xdr:rowOff>7620</xdr:rowOff>
              </from>
              <to>
                <xdr:col>18</xdr:col>
                <xdr:colOff>160020</xdr:colOff>
                <xdr:row>60</xdr:row>
                <xdr:rowOff>68580</xdr:rowOff>
              </to>
            </anchor>
          </objectPr>
        </oleObject>
      </mc:Choice>
      <mc:Fallback>
        <oleObject progId="MSGraph.Chart" shapeId="30721" r:id="rId4"/>
      </mc:Fallback>
    </mc:AlternateContent>
  </oleObjects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66"/>
  <sheetViews>
    <sheetView workbookViewId="0">
      <selection activeCell="A2" sqref="A2"/>
    </sheetView>
  </sheetViews>
  <sheetFormatPr defaultRowHeight="10.199999999999999" x14ac:dyDescent="0.2"/>
  <cols>
    <col min="1" max="1" width="17.109375" style="2" bestFit="1" customWidth="1"/>
    <col min="2" max="7" width="9.44140625" style="1" bestFit="1" customWidth="1"/>
    <col min="8" max="16384" width="8.88671875" style="1"/>
  </cols>
  <sheetData>
    <row r="1" spans="1:3" x14ac:dyDescent="0.2">
      <c r="A1" s="3" t="s">
        <v>0</v>
      </c>
      <c r="C1" s="3" t="s">
        <v>1</v>
      </c>
    </row>
    <row r="63" spans="1:3" x14ac:dyDescent="0.2">
      <c r="A63" s="3" t="s">
        <v>0</v>
      </c>
      <c r="C63" s="3" t="s">
        <v>2</v>
      </c>
    </row>
    <row r="65" spans="1:7" s="2" customFormat="1" x14ac:dyDescent="0.2">
      <c r="B65" s="6" t="s">
        <v>405</v>
      </c>
      <c r="C65" s="6" t="s">
        <v>406</v>
      </c>
      <c r="D65" s="6" t="s">
        <v>407</v>
      </c>
      <c r="E65" s="6" t="s">
        <v>408</v>
      </c>
      <c r="F65" s="6" t="s">
        <v>409</v>
      </c>
      <c r="G65" s="6" t="s">
        <v>410</v>
      </c>
    </row>
    <row r="66" spans="1:7" x14ac:dyDescent="0.2">
      <c r="A66" s="8" t="s">
        <v>63</v>
      </c>
      <c r="B66" s="7">
        <v>2379</v>
      </c>
      <c r="C66" s="7">
        <v>2461</v>
      </c>
      <c r="D66" s="7">
        <v>1556</v>
      </c>
      <c r="E66" s="7">
        <v>1834</v>
      </c>
      <c r="F66" s="7">
        <v>866</v>
      </c>
      <c r="G66" s="7">
        <v>1084</v>
      </c>
    </row>
  </sheetData>
  <hyperlinks>
    <hyperlink ref="A1" location="'Spis tresci'!W1K1" display="Spis Tresci"/>
    <hyperlink ref="A63" location="'Spis tresci'!W1K1" display="Spis Tresci"/>
    <hyperlink ref="C1" location="'35_Sprzedaż przyczep nowych  Y'!W87K1" display="Dane"/>
    <hyperlink ref="C63" location="'35_Sprzedaż przyczep nowych  Y'!W1K3" display="Wykres"/>
  </hyperlinks>
  <pageMargins left="0.7" right="0.7" top="0.75" bottom="0.75" header="0.3" footer="0.3"/>
  <pageSetup paperSize="9" orientation="portrait" horizontalDpi="4294967295" verticalDpi="4294967295" r:id="rId1"/>
  <drawing r:id="rId2"/>
  <legacyDrawing r:id="rId3"/>
  <oleObjects>
    <mc:AlternateContent xmlns:mc="http://schemas.openxmlformats.org/markup-compatibility/2006">
      <mc:Choice Requires="x14">
        <oleObject progId="MSGraph.Chart" shapeId="31745" r:id="rId4">
          <objectPr defaultSize="0" autoPict="0" r:id="rId5">
            <anchor moveWithCells="1">
              <from>
                <xdr:col>0</xdr:col>
                <xdr:colOff>0</xdr:colOff>
                <xdr:row>2</xdr:row>
                <xdr:rowOff>106680</xdr:rowOff>
              </from>
              <to>
                <xdr:col>17</xdr:col>
                <xdr:colOff>274320</xdr:colOff>
                <xdr:row>60</xdr:row>
                <xdr:rowOff>38100</xdr:rowOff>
              </to>
            </anchor>
          </objectPr>
        </oleObject>
      </mc:Choice>
      <mc:Fallback>
        <oleObject progId="MSGraph.Chart" shapeId="31745" r:id="rId4"/>
      </mc:Fallback>
    </mc:AlternateContent>
  </oleObjects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77"/>
  <sheetViews>
    <sheetView workbookViewId="0">
      <selection activeCell="A2" sqref="A2"/>
    </sheetView>
  </sheetViews>
  <sheetFormatPr defaultRowHeight="10.199999999999999" x14ac:dyDescent="0.2"/>
  <cols>
    <col min="1" max="1" width="28" style="2" bestFit="1" customWidth="1"/>
    <col min="2" max="7" width="9.44140625" style="1" bestFit="1" customWidth="1"/>
    <col min="8" max="16384" width="8.88671875" style="1"/>
  </cols>
  <sheetData>
    <row r="1" spans="1:3" x14ac:dyDescent="0.2">
      <c r="A1" s="3" t="s">
        <v>0</v>
      </c>
      <c r="C1" s="3" t="s">
        <v>1</v>
      </c>
    </row>
    <row r="63" spans="1:3" x14ac:dyDescent="0.2">
      <c r="A63" s="3" t="s">
        <v>0</v>
      </c>
      <c r="C63" s="3" t="s">
        <v>2</v>
      </c>
    </row>
    <row r="65" spans="1:7" s="2" customFormat="1" x14ac:dyDescent="0.2">
      <c r="B65" s="6" t="s">
        <v>405</v>
      </c>
      <c r="C65" s="6" t="s">
        <v>406</v>
      </c>
      <c r="D65" s="6" t="s">
        <v>407</v>
      </c>
      <c r="E65" s="6" t="s">
        <v>408</v>
      </c>
      <c r="F65" s="6" t="s">
        <v>409</v>
      </c>
      <c r="G65" s="6" t="s">
        <v>410</v>
      </c>
    </row>
    <row r="66" spans="1:7" x14ac:dyDescent="0.2">
      <c r="A66" s="8" t="s">
        <v>69</v>
      </c>
      <c r="B66" s="7">
        <v>174</v>
      </c>
      <c r="C66" s="7">
        <v>172</v>
      </c>
      <c r="D66" s="7">
        <v>35</v>
      </c>
      <c r="E66" s="7">
        <v>35</v>
      </c>
      <c r="F66" s="7">
        <v>23</v>
      </c>
      <c r="G66" s="7">
        <v>29</v>
      </c>
    </row>
    <row r="67" spans="1:7" x14ac:dyDescent="0.2">
      <c r="A67" s="8" t="s">
        <v>70</v>
      </c>
      <c r="B67" s="7">
        <v>104</v>
      </c>
      <c r="C67" s="7">
        <v>117</v>
      </c>
      <c r="D67" s="7">
        <v>46</v>
      </c>
      <c r="E67" s="7">
        <v>69</v>
      </c>
      <c r="F67" s="7">
        <v>37</v>
      </c>
      <c r="G67" s="7">
        <v>50</v>
      </c>
    </row>
    <row r="68" spans="1:7" x14ac:dyDescent="0.2">
      <c r="A68" s="8" t="s">
        <v>71</v>
      </c>
      <c r="B68" s="7">
        <v>177</v>
      </c>
      <c r="C68" s="7">
        <v>196</v>
      </c>
      <c r="D68" s="7">
        <v>30</v>
      </c>
      <c r="E68" s="7">
        <v>34</v>
      </c>
      <c r="F68" s="7">
        <v>30</v>
      </c>
      <c r="G68" s="7">
        <v>41</v>
      </c>
    </row>
    <row r="69" spans="1:7" x14ac:dyDescent="0.2">
      <c r="A69" s="8" t="s">
        <v>72</v>
      </c>
      <c r="B69" s="7">
        <v>104</v>
      </c>
      <c r="C69" s="7">
        <v>117</v>
      </c>
      <c r="D69" s="7">
        <v>85</v>
      </c>
      <c r="E69" s="7">
        <v>84</v>
      </c>
      <c r="F69" s="7">
        <v>136</v>
      </c>
      <c r="G69" s="7">
        <v>113</v>
      </c>
    </row>
    <row r="70" spans="1:7" x14ac:dyDescent="0.2">
      <c r="A70" s="8" t="s">
        <v>73</v>
      </c>
      <c r="B70" s="7">
        <v>561</v>
      </c>
      <c r="C70" s="7">
        <v>494</v>
      </c>
      <c r="D70" s="7">
        <v>325</v>
      </c>
      <c r="E70" s="7">
        <v>308</v>
      </c>
      <c r="F70" s="7">
        <v>111</v>
      </c>
      <c r="G70" s="7">
        <v>119</v>
      </c>
    </row>
    <row r="71" spans="1:7" x14ac:dyDescent="0.2">
      <c r="A71" s="8" t="s">
        <v>74</v>
      </c>
      <c r="B71" s="7">
        <v>64</v>
      </c>
      <c r="C71" s="7">
        <v>70</v>
      </c>
      <c r="D71" s="7">
        <v>101</v>
      </c>
      <c r="E71" s="7">
        <v>163</v>
      </c>
      <c r="F71" s="7">
        <v>84</v>
      </c>
      <c r="G71" s="7">
        <v>77</v>
      </c>
    </row>
    <row r="72" spans="1:7" x14ac:dyDescent="0.2">
      <c r="A72" s="8" t="s">
        <v>75</v>
      </c>
      <c r="B72" s="7">
        <v>372</v>
      </c>
      <c r="C72" s="7">
        <v>413</v>
      </c>
      <c r="D72" s="7">
        <v>226</v>
      </c>
      <c r="E72" s="7">
        <v>240</v>
      </c>
      <c r="F72" s="7">
        <v>74</v>
      </c>
      <c r="G72" s="7">
        <v>120</v>
      </c>
    </row>
    <row r="73" spans="1:7" x14ac:dyDescent="0.2">
      <c r="A73" s="8" t="s">
        <v>76</v>
      </c>
      <c r="B73" s="7">
        <v>57</v>
      </c>
      <c r="C73" s="7">
        <v>67</v>
      </c>
      <c r="D73" s="7">
        <v>77</v>
      </c>
      <c r="E73" s="7">
        <v>67</v>
      </c>
      <c r="F73" s="7">
        <v>26</v>
      </c>
      <c r="G73" s="7">
        <v>46</v>
      </c>
    </row>
    <row r="74" spans="1:7" x14ac:dyDescent="0.2">
      <c r="A74" s="8" t="s">
        <v>77</v>
      </c>
      <c r="B74" s="7">
        <v>15</v>
      </c>
      <c r="C74" s="7">
        <v>38</v>
      </c>
      <c r="D74" s="7">
        <v>6</v>
      </c>
      <c r="E74" s="7">
        <v>5</v>
      </c>
      <c r="F74" s="7">
        <v>12</v>
      </c>
      <c r="G74" s="7">
        <v>10</v>
      </c>
    </row>
    <row r="75" spans="1:7" x14ac:dyDescent="0.2">
      <c r="A75" s="8" t="s">
        <v>78</v>
      </c>
      <c r="B75" s="7">
        <v>538</v>
      </c>
      <c r="C75" s="7">
        <v>592</v>
      </c>
      <c r="D75" s="7">
        <v>467</v>
      </c>
      <c r="E75" s="7">
        <v>618</v>
      </c>
      <c r="F75" s="7">
        <v>233</v>
      </c>
      <c r="G75" s="7">
        <v>325</v>
      </c>
    </row>
    <row r="76" spans="1:7" x14ac:dyDescent="0.2">
      <c r="A76" s="8" t="s">
        <v>79</v>
      </c>
      <c r="B76" s="7">
        <v>207</v>
      </c>
      <c r="C76" s="7">
        <v>171</v>
      </c>
      <c r="D76" s="7">
        <v>155</v>
      </c>
      <c r="E76" s="7">
        <v>204</v>
      </c>
      <c r="F76" s="7">
        <v>93</v>
      </c>
      <c r="G76" s="7">
        <v>148</v>
      </c>
    </row>
    <row r="77" spans="1:7" x14ac:dyDescent="0.2">
      <c r="A77" s="8" t="s">
        <v>80</v>
      </c>
      <c r="B77" s="7">
        <v>6</v>
      </c>
      <c r="C77" s="7">
        <v>14</v>
      </c>
      <c r="D77" s="7">
        <v>3</v>
      </c>
      <c r="E77" s="7">
        <v>7</v>
      </c>
      <c r="F77" s="7">
        <v>7</v>
      </c>
      <c r="G77" s="7">
        <v>6</v>
      </c>
    </row>
  </sheetData>
  <hyperlinks>
    <hyperlink ref="A1" location="'Spis tresci'!W1K1" display="Spis Tresci"/>
    <hyperlink ref="A63" location="'Spis tresci'!W1K1" display="Spis Tresci"/>
    <hyperlink ref="C1" location="'36_Sprzedaż przyczep nowych ze'!W87K1" display="Dane"/>
    <hyperlink ref="C63" location="'36_Sprzedaż przyczep nowych ze'!W1K3" display="Wykres"/>
  </hyperlinks>
  <pageMargins left="0.7" right="0.7" top="0.75" bottom="0.75" header="0.3" footer="0.3"/>
  <pageSetup paperSize="9" orientation="portrait" horizontalDpi="4294967295" verticalDpi="4294967295" r:id="rId1"/>
  <drawing r:id="rId2"/>
  <legacyDrawing r:id="rId3"/>
  <oleObjects>
    <mc:AlternateContent xmlns:mc="http://schemas.openxmlformats.org/markup-compatibility/2006">
      <mc:Choice Requires="x14">
        <oleObject progId="MSGraph.Chart" shapeId="32769" r:id="rId4">
          <objectPr defaultSize="0" autoPict="0" r:id="rId5">
            <anchor moveWithCells="1">
              <from>
                <xdr:col>0</xdr:col>
                <xdr:colOff>0</xdr:colOff>
                <xdr:row>2</xdr:row>
                <xdr:rowOff>68580</xdr:rowOff>
              </from>
              <to>
                <xdr:col>16</xdr:col>
                <xdr:colOff>137160</xdr:colOff>
                <xdr:row>60</xdr:row>
                <xdr:rowOff>0</xdr:rowOff>
              </to>
            </anchor>
          </objectPr>
        </oleObject>
      </mc:Choice>
      <mc:Fallback>
        <oleObject progId="MSGraph.Chart" shapeId="32769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65"/>
  <sheetViews>
    <sheetView workbookViewId="0">
      <selection activeCell="A2" sqref="A2"/>
    </sheetView>
  </sheetViews>
  <sheetFormatPr defaultRowHeight="10.199999999999999" x14ac:dyDescent="0.2"/>
  <cols>
    <col min="1" max="1" width="8.88671875" style="2"/>
    <col min="2" max="16384" width="8.88671875" style="1"/>
  </cols>
  <sheetData>
    <row r="1" spans="1:3" x14ac:dyDescent="0.2">
      <c r="A1" s="3" t="s">
        <v>0</v>
      </c>
      <c r="C1" s="3" t="s">
        <v>1</v>
      </c>
    </row>
    <row r="62" spans="1:17" x14ac:dyDescent="0.2">
      <c r="A62" s="3" t="s">
        <v>0</v>
      </c>
      <c r="C62" s="3" t="s">
        <v>2</v>
      </c>
    </row>
    <row r="64" spans="1:17" s="2" customFormat="1" x14ac:dyDescent="0.2">
      <c r="B64" s="6" t="s">
        <v>3</v>
      </c>
      <c r="C64" s="6" t="s">
        <v>4</v>
      </c>
      <c r="D64" s="6" t="s">
        <v>5</v>
      </c>
      <c r="E64" s="6" t="s">
        <v>6</v>
      </c>
      <c r="F64" s="6" t="s">
        <v>7</v>
      </c>
      <c r="G64" s="6" t="s">
        <v>8</v>
      </c>
      <c r="H64" s="6" t="s">
        <v>9</v>
      </c>
      <c r="I64" s="6" t="s">
        <v>10</v>
      </c>
      <c r="J64" s="6" t="s">
        <v>11</v>
      </c>
      <c r="K64" s="6" t="s">
        <v>12</v>
      </c>
      <c r="L64" s="6" t="s">
        <v>13</v>
      </c>
      <c r="M64" s="6" t="s">
        <v>14</v>
      </c>
      <c r="N64" s="6" t="s">
        <v>15</v>
      </c>
      <c r="O64" s="6" t="s">
        <v>16</v>
      </c>
      <c r="P64" s="6" t="s">
        <v>17</v>
      </c>
      <c r="Q64" s="6" t="s">
        <v>18</v>
      </c>
    </row>
    <row r="65" spans="1:17" x14ac:dyDescent="0.2">
      <c r="A65" s="8" t="s">
        <v>19</v>
      </c>
      <c r="B65" s="7">
        <v>445</v>
      </c>
      <c r="C65" s="7">
        <v>568</v>
      </c>
      <c r="D65" s="7">
        <v>510</v>
      </c>
      <c r="E65" s="7">
        <v>520</v>
      </c>
      <c r="F65" s="7">
        <v>502</v>
      </c>
      <c r="G65" s="7">
        <v>720</v>
      </c>
      <c r="H65" s="7">
        <v>1042</v>
      </c>
      <c r="I65" s="7">
        <v>547</v>
      </c>
      <c r="J65" s="7">
        <v>349</v>
      </c>
      <c r="K65" s="7">
        <v>369</v>
      </c>
      <c r="L65" s="7">
        <v>393</v>
      </c>
      <c r="M65" s="7">
        <v>595</v>
      </c>
      <c r="N65" s="7">
        <v>533</v>
      </c>
      <c r="O65" s="7">
        <v>521</v>
      </c>
      <c r="P65" s="7">
        <v>742</v>
      </c>
      <c r="Q65" s="7">
        <v>621</v>
      </c>
    </row>
  </sheetData>
  <hyperlinks>
    <hyperlink ref="A1" location="'Spis tresci'!W1K1" display="Spis Tresci"/>
    <hyperlink ref="A62" location="'Spis tresci'!W1K1" display="Spis Tresci"/>
    <hyperlink ref="C1" location="'1_Sprzedaż przyczep ogółem z p'!W87K1" display="Dane"/>
    <hyperlink ref="C62" location="'1_Sprzedaż przyczep ogółem z p'!W1K3" display="Wykres"/>
  </hyperlinks>
  <pageMargins left="0.7" right="0.7" top="0.75" bottom="0.75" header="0.3" footer="0.3"/>
  <pageSetup paperSize="9" orientation="portrait" horizontalDpi="4294967295" verticalDpi="4294967295" r:id="rId1"/>
  <drawing r:id="rId2"/>
  <legacyDrawing r:id="rId3"/>
  <oleObjects>
    <mc:AlternateContent xmlns:mc="http://schemas.openxmlformats.org/markup-compatibility/2006">
      <mc:Choice Requires="x14">
        <oleObject progId="MSGraph.Chart" shapeId="1025" r:id="rId4">
          <objectPr defaultSize="0" autoPict="0" r:id="rId5">
            <anchor moveWithCells="1">
              <from>
                <xdr:col>0</xdr:col>
                <xdr:colOff>30480</xdr:colOff>
                <xdr:row>2</xdr:row>
                <xdr:rowOff>114300</xdr:rowOff>
              </from>
              <to>
                <xdr:col>18</xdr:col>
                <xdr:colOff>487680</xdr:colOff>
                <xdr:row>60</xdr:row>
                <xdr:rowOff>45720</xdr:rowOff>
              </to>
            </anchor>
          </objectPr>
        </oleObject>
      </mc:Choice>
      <mc:Fallback>
        <oleObject progId="MSGraph.Chart" shapeId="1025" r:id="rId4"/>
      </mc:Fallback>
    </mc:AlternateContent>
  </oleObjects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67"/>
  <sheetViews>
    <sheetView workbookViewId="0">
      <selection activeCell="A2" sqref="A2"/>
    </sheetView>
  </sheetViews>
  <sheetFormatPr defaultRowHeight="10.199999999999999" x14ac:dyDescent="0.2"/>
  <cols>
    <col min="1" max="1" width="25.88671875" style="2" bestFit="1" customWidth="1"/>
    <col min="2" max="7" width="9.44140625" style="1" bestFit="1" customWidth="1"/>
    <col min="8" max="16384" width="8.88671875" style="1"/>
  </cols>
  <sheetData>
    <row r="1" spans="1:3" x14ac:dyDescent="0.2">
      <c r="A1" s="3" t="s">
        <v>0</v>
      </c>
      <c r="C1" s="3" t="s">
        <v>1</v>
      </c>
    </row>
    <row r="45" ht="12" customHeight="1" x14ac:dyDescent="0.2"/>
    <row r="63" spans="1:3" x14ac:dyDescent="0.2">
      <c r="A63" s="3" t="s">
        <v>0</v>
      </c>
      <c r="C63" s="3" t="s">
        <v>2</v>
      </c>
    </row>
    <row r="65" spans="1:7" s="2" customFormat="1" x14ac:dyDescent="0.2">
      <c r="B65" s="6" t="s">
        <v>405</v>
      </c>
      <c r="C65" s="6" t="s">
        <v>406</v>
      </c>
      <c r="D65" s="6" t="s">
        <v>407</v>
      </c>
      <c r="E65" s="6" t="s">
        <v>408</v>
      </c>
      <c r="F65" s="6" t="s">
        <v>409</v>
      </c>
      <c r="G65" s="6" t="s">
        <v>410</v>
      </c>
    </row>
    <row r="66" spans="1:7" x14ac:dyDescent="0.2">
      <c r="A66" s="8" t="s">
        <v>82</v>
      </c>
      <c r="B66" s="7">
        <v>234</v>
      </c>
      <c r="C66" s="7">
        <v>205</v>
      </c>
      <c r="D66" s="7">
        <v>179</v>
      </c>
      <c r="E66" s="7">
        <v>195</v>
      </c>
      <c r="F66" s="7">
        <v>177</v>
      </c>
      <c r="G66" s="7">
        <v>188</v>
      </c>
    </row>
    <row r="67" spans="1:7" x14ac:dyDescent="0.2">
      <c r="A67" s="8" t="s">
        <v>83</v>
      </c>
      <c r="B67" s="7">
        <v>2145</v>
      </c>
      <c r="C67" s="7">
        <v>2256</v>
      </c>
      <c r="D67" s="7">
        <v>1377</v>
      </c>
      <c r="E67" s="7">
        <v>1639</v>
      </c>
      <c r="F67" s="7">
        <v>689</v>
      </c>
      <c r="G67" s="7">
        <v>896</v>
      </c>
    </row>
  </sheetData>
  <hyperlinks>
    <hyperlink ref="A1" location="'Spis tresci'!W1K1" display="Spis Tresci"/>
    <hyperlink ref="A63" location="'Spis tresci'!W1K1" display="Spis Tresci"/>
    <hyperlink ref="C1" location="'37_Sprzedaż przyczep nowych ze'!W87K1" display="Dane"/>
    <hyperlink ref="C63" location="'37_Sprzedaż przyczep nowych ze'!W1K3" display="Wykres"/>
  </hyperlinks>
  <pageMargins left="0.7" right="0.7" top="0.75" bottom="0.75" header="0.3" footer="0.3"/>
  <pageSetup paperSize="9" orientation="portrait" horizontalDpi="4294967295" verticalDpi="4294967295" r:id="rId1"/>
  <drawing r:id="rId2"/>
  <legacyDrawing r:id="rId3"/>
  <oleObjects>
    <mc:AlternateContent xmlns:mc="http://schemas.openxmlformats.org/markup-compatibility/2006">
      <mc:Choice Requires="x14">
        <oleObject progId="MSGraph.Chart" shapeId="33793" r:id="rId4">
          <objectPr defaultSize="0" autoPict="0" r:id="rId5">
            <anchor moveWithCells="1">
              <from>
                <xdr:col>0</xdr:col>
                <xdr:colOff>0</xdr:colOff>
                <xdr:row>2</xdr:row>
                <xdr:rowOff>91440</xdr:rowOff>
              </from>
              <to>
                <xdr:col>16</xdr:col>
                <xdr:colOff>281940</xdr:colOff>
                <xdr:row>60</xdr:row>
                <xdr:rowOff>0</xdr:rowOff>
              </to>
            </anchor>
          </objectPr>
        </oleObject>
      </mc:Choice>
      <mc:Fallback>
        <oleObject progId="MSGraph.Chart" shapeId="33793" r:id="rId4"/>
      </mc:Fallback>
    </mc:AlternateContent>
  </oleObjects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82"/>
  <sheetViews>
    <sheetView workbookViewId="0">
      <selection activeCell="A2" sqref="A2"/>
    </sheetView>
  </sheetViews>
  <sheetFormatPr defaultRowHeight="10.199999999999999" x14ac:dyDescent="0.2"/>
  <cols>
    <col min="1" max="1" width="29.44140625" style="2" bestFit="1" customWidth="1"/>
    <col min="2" max="7" width="9.44140625" style="1" bestFit="1" customWidth="1"/>
    <col min="8" max="16384" width="8.88671875" style="1"/>
  </cols>
  <sheetData>
    <row r="1" spans="1:3" x14ac:dyDescent="0.2">
      <c r="A1" s="3" t="s">
        <v>0</v>
      </c>
      <c r="C1" s="3" t="s">
        <v>1</v>
      </c>
    </row>
    <row r="65" spans="1:7" x14ac:dyDescent="0.2">
      <c r="A65" s="3" t="s">
        <v>0</v>
      </c>
      <c r="C65" s="3" t="s">
        <v>2</v>
      </c>
    </row>
    <row r="67" spans="1:7" s="2" customFormat="1" x14ac:dyDescent="0.2">
      <c r="B67" s="6" t="s">
        <v>405</v>
      </c>
      <c r="C67" s="6" t="s">
        <v>406</v>
      </c>
      <c r="D67" s="6" t="s">
        <v>407</v>
      </c>
      <c r="E67" s="6" t="s">
        <v>408</v>
      </c>
      <c r="F67" s="6" t="s">
        <v>409</v>
      </c>
      <c r="G67" s="6" t="s">
        <v>410</v>
      </c>
    </row>
    <row r="68" spans="1:7" x14ac:dyDescent="0.2">
      <c r="A68" s="8" t="s">
        <v>102</v>
      </c>
      <c r="B68" s="7">
        <v>91</v>
      </c>
      <c r="C68" s="7">
        <v>99</v>
      </c>
      <c r="D68" s="7">
        <v>43</v>
      </c>
      <c r="E68" s="7">
        <v>45</v>
      </c>
      <c r="F68" s="7">
        <v>4</v>
      </c>
      <c r="G68" s="7">
        <v>13</v>
      </c>
    </row>
    <row r="69" spans="1:7" x14ac:dyDescent="0.2">
      <c r="A69" s="8" t="s">
        <v>103</v>
      </c>
      <c r="B69" s="7">
        <v>16</v>
      </c>
      <c r="C69" s="7">
        <v>29</v>
      </c>
      <c r="D69" s="7">
        <v>20</v>
      </c>
      <c r="E69" s="7">
        <v>20</v>
      </c>
      <c r="F69" s="7">
        <v>7</v>
      </c>
      <c r="G69" s="7">
        <v>10</v>
      </c>
    </row>
    <row r="70" spans="1:7" x14ac:dyDescent="0.2">
      <c r="A70" s="8" t="s">
        <v>104</v>
      </c>
      <c r="B70" s="7">
        <v>24</v>
      </c>
      <c r="C70" s="7">
        <v>7</v>
      </c>
      <c r="D70" s="7">
        <v>10</v>
      </c>
      <c r="E70" s="7">
        <v>11</v>
      </c>
      <c r="F70" s="7">
        <v>1</v>
      </c>
      <c r="G70" s="7">
        <v>5</v>
      </c>
    </row>
    <row r="71" spans="1:7" x14ac:dyDescent="0.2">
      <c r="A71" s="8" t="s">
        <v>105</v>
      </c>
      <c r="B71" s="7">
        <v>11</v>
      </c>
      <c r="C71" s="7">
        <v>14</v>
      </c>
      <c r="D71" s="7">
        <v>20</v>
      </c>
      <c r="E71" s="7">
        <v>22</v>
      </c>
      <c r="F71" s="7">
        <v>12</v>
      </c>
      <c r="G71" s="7">
        <v>13</v>
      </c>
    </row>
    <row r="72" spans="1:7" x14ac:dyDescent="0.2">
      <c r="A72" s="8" t="s">
        <v>106</v>
      </c>
      <c r="B72" s="7">
        <v>591</v>
      </c>
      <c r="C72" s="7">
        <v>756</v>
      </c>
      <c r="D72" s="7">
        <v>93</v>
      </c>
      <c r="E72" s="7">
        <v>110</v>
      </c>
      <c r="F72" s="7">
        <v>66</v>
      </c>
      <c r="G72" s="7">
        <v>74</v>
      </c>
    </row>
    <row r="73" spans="1:7" x14ac:dyDescent="0.2">
      <c r="A73" s="8" t="s">
        <v>107</v>
      </c>
      <c r="B73" s="7">
        <v>52</v>
      </c>
      <c r="C73" s="7">
        <v>26</v>
      </c>
      <c r="D73" s="7">
        <v>24</v>
      </c>
      <c r="E73" s="7">
        <v>11</v>
      </c>
      <c r="F73" s="7">
        <v>2</v>
      </c>
      <c r="G73" s="7">
        <v>11</v>
      </c>
    </row>
    <row r="74" spans="1:7" x14ac:dyDescent="0.2">
      <c r="A74" s="8" t="s">
        <v>108</v>
      </c>
      <c r="B74" s="7">
        <v>14</v>
      </c>
      <c r="C74" s="7">
        <v>12</v>
      </c>
      <c r="D74" s="7">
        <v>22</v>
      </c>
      <c r="E74" s="7">
        <v>28</v>
      </c>
      <c r="F74" s="7">
        <v>22</v>
      </c>
      <c r="G74" s="7">
        <v>39</v>
      </c>
    </row>
    <row r="75" spans="1:7" x14ac:dyDescent="0.2">
      <c r="A75" s="8" t="s">
        <v>109</v>
      </c>
      <c r="B75" s="7">
        <v>56</v>
      </c>
      <c r="C75" s="7">
        <v>55</v>
      </c>
      <c r="D75" s="7">
        <v>29</v>
      </c>
      <c r="E75" s="7">
        <v>35</v>
      </c>
      <c r="F75" s="7">
        <v>45</v>
      </c>
      <c r="G75" s="7">
        <v>29</v>
      </c>
    </row>
    <row r="76" spans="1:7" x14ac:dyDescent="0.2">
      <c r="A76" s="8" t="s">
        <v>110</v>
      </c>
      <c r="B76" s="7">
        <v>387</v>
      </c>
      <c r="C76" s="7">
        <v>283</v>
      </c>
      <c r="D76" s="7">
        <v>236</v>
      </c>
      <c r="E76" s="7">
        <v>268</v>
      </c>
      <c r="F76" s="7">
        <v>108</v>
      </c>
      <c r="G76" s="7">
        <v>192</v>
      </c>
    </row>
    <row r="77" spans="1:7" x14ac:dyDescent="0.2">
      <c r="A77" s="8" t="s">
        <v>111</v>
      </c>
      <c r="B77" s="7">
        <v>244</v>
      </c>
      <c r="C77" s="7">
        <v>204</v>
      </c>
      <c r="D77" s="7">
        <v>151</v>
      </c>
      <c r="E77" s="7">
        <v>218</v>
      </c>
      <c r="F77" s="7">
        <v>66</v>
      </c>
      <c r="G77" s="7">
        <v>83</v>
      </c>
    </row>
    <row r="78" spans="1:7" x14ac:dyDescent="0.2">
      <c r="A78" s="8" t="s">
        <v>112</v>
      </c>
      <c r="B78" s="7">
        <v>45</v>
      </c>
      <c r="C78" s="7">
        <v>39</v>
      </c>
      <c r="D78" s="7">
        <v>32</v>
      </c>
      <c r="E78" s="7">
        <v>24</v>
      </c>
      <c r="F78" s="7">
        <v>12</v>
      </c>
      <c r="G78" s="7">
        <v>12</v>
      </c>
    </row>
    <row r="79" spans="1:7" x14ac:dyDescent="0.2">
      <c r="A79" s="8" t="s">
        <v>113</v>
      </c>
      <c r="B79" s="7">
        <v>486</v>
      </c>
      <c r="C79" s="7">
        <v>637</v>
      </c>
      <c r="D79" s="7">
        <v>567</v>
      </c>
      <c r="E79" s="7">
        <v>771</v>
      </c>
      <c r="F79" s="7">
        <v>405</v>
      </c>
      <c r="G79" s="7">
        <v>449</v>
      </c>
    </row>
    <row r="80" spans="1:7" x14ac:dyDescent="0.2">
      <c r="A80" s="8" t="s">
        <v>114</v>
      </c>
      <c r="B80" s="7"/>
      <c r="C80" s="7">
        <v>1</v>
      </c>
      <c r="D80" s="7">
        <v>44</v>
      </c>
      <c r="E80" s="7">
        <v>22</v>
      </c>
      <c r="F80" s="7">
        <v>21</v>
      </c>
      <c r="G80" s="7">
        <v>42</v>
      </c>
    </row>
    <row r="81" spans="1:7" x14ac:dyDescent="0.2">
      <c r="A81" s="8" t="s">
        <v>115</v>
      </c>
      <c r="B81" s="7">
        <v>188</v>
      </c>
      <c r="C81" s="7">
        <v>151</v>
      </c>
      <c r="D81" s="7">
        <v>150</v>
      </c>
      <c r="E81" s="7">
        <v>141</v>
      </c>
      <c r="F81" s="7">
        <v>51</v>
      </c>
      <c r="G81" s="7">
        <v>62</v>
      </c>
    </row>
    <row r="82" spans="1:7" x14ac:dyDescent="0.2">
      <c r="A82" s="8" t="s">
        <v>116</v>
      </c>
      <c r="B82" s="7">
        <v>174</v>
      </c>
      <c r="C82" s="7">
        <v>148</v>
      </c>
      <c r="D82" s="7">
        <v>115</v>
      </c>
      <c r="E82" s="7">
        <v>108</v>
      </c>
      <c r="F82" s="7">
        <v>44</v>
      </c>
      <c r="G82" s="7">
        <v>50</v>
      </c>
    </row>
  </sheetData>
  <hyperlinks>
    <hyperlink ref="A1" location="'Spis tresci'!W1K1" display="Spis Tresci"/>
    <hyperlink ref="A65" location="'Spis tresci'!W1K1" display="Spis Tresci"/>
    <hyperlink ref="C1" location="'38_Sprzedaż TOP MAREK przyczep'!W87K1" display="Dane"/>
    <hyperlink ref="C65" location="'38_Sprzedaż TOP MAREK przyczep'!W1K3" display="Wykres"/>
  </hyperlinks>
  <pageMargins left="0.7" right="0.7" top="0.75" bottom="0.75" header="0.3" footer="0.3"/>
  <pageSetup paperSize="9" orientation="portrait" horizontalDpi="4294967295" verticalDpi="4294967295" r:id="rId1"/>
  <drawing r:id="rId2"/>
  <legacyDrawing r:id="rId3"/>
  <oleObjects>
    <mc:AlternateContent xmlns:mc="http://schemas.openxmlformats.org/markup-compatibility/2006">
      <mc:Choice Requires="x14">
        <oleObject progId="MSGraph.Chart" shapeId="34817" r:id="rId4">
          <objectPr defaultSize="0" autoPict="0" r:id="rId5">
            <anchor moveWithCells="1">
              <from>
                <xdr:col>0</xdr:col>
                <xdr:colOff>30480</xdr:colOff>
                <xdr:row>2</xdr:row>
                <xdr:rowOff>121920</xdr:rowOff>
              </from>
              <to>
                <xdr:col>16</xdr:col>
                <xdr:colOff>68580</xdr:colOff>
                <xdr:row>60</xdr:row>
                <xdr:rowOff>53340</xdr:rowOff>
              </to>
            </anchor>
          </objectPr>
        </oleObject>
      </mc:Choice>
      <mc:Fallback>
        <oleObject progId="MSGraph.Chart" shapeId="34817" r:id="rId4"/>
      </mc:Fallback>
    </mc:AlternateContent>
  </oleObject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6"/>
  <sheetViews>
    <sheetView workbookViewId="0"/>
  </sheetViews>
  <sheetFormatPr defaultRowHeight="10.199999999999999" x14ac:dyDescent="0.2"/>
  <cols>
    <col min="1" max="1" width="47.44140625" style="2" customWidth="1"/>
    <col min="2" max="7" width="9.44140625" style="5" bestFit="1" customWidth="1"/>
    <col min="8" max="16384" width="8.88671875" style="1"/>
  </cols>
  <sheetData>
    <row r="1" spans="1:7" ht="13.2" x14ac:dyDescent="0.25">
      <c r="A1" s="11" t="s">
        <v>481</v>
      </c>
    </row>
    <row r="3" spans="1:7" x14ac:dyDescent="0.2">
      <c r="A3" s="3" t="s">
        <v>0</v>
      </c>
      <c r="C3" s="16" t="s">
        <v>2</v>
      </c>
    </row>
    <row r="5" spans="1:7" s="2" customFormat="1" x14ac:dyDescent="0.2">
      <c r="A5" s="8"/>
      <c r="B5" s="6" t="s">
        <v>405</v>
      </c>
      <c r="C5" s="6" t="s">
        <v>406</v>
      </c>
      <c r="D5" s="6" t="s">
        <v>407</v>
      </c>
      <c r="E5" s="6" t="s">
        <v>408</v>
      </c>
      <c r="F5" s="6" t="s">
        <v>409</v>
      </c>
      <c r="G5" s="6" t="s">
        <v>410</v>
      </c>
    </row>
    <row r="6" spans="1:7" x14ac:dyDescent="0.2">
      <c r="A6" s="8" t="s">
        <v>420</v>
      </c>
      <c r="B6" s="7">
        <v>41</v>
      </c>
      <c r="C6" s="7">
        <v>59</v>
      </c>
      <c r="D6" s="7">
        <v>24</v>
      </c>
      <c r="E6" s="7">
        <v>30</v>
      </c>
      <c r="F6" s="7">
        <v>1</v>
      </c>
      <c r="G6" s="7">
        <v>8</v>
      </c>
    </row>
    <row r="7" spans="1:7" x14ac:dyDescent="0.2">
      <c r="A7" s="8" t="s">
        <v>421</v>
      </c>
      <c r="B7" s="7">
        <v>34</v>
      </c>
      <c r="C7" s="7">
        <v>23</v>
      </c>
      <c r="D7" s="7">
        <v>12</v>
      </c>
      <c r="E7" s="7">
        <v>3</v>
      </c>
      <c r="F7" s="7">
        <v>2</v>
      </c>
      <c r="G7" s="7">
        <v>1</v>
      </c>
    </row>
    <row r="8" spans="1:7" x14ac:dyDescent="0.2">
      <c r="A8" s="8" t="s">
        <v>422</v>
      </c>
      <c r="B8" s="7">
        <v>16</v>
      </c>
      <c r="C8" s="7">
        <v>17</v>
      </c>
      <c r="D8" s="7">
        <v>7</v>
      </c>
      <c r="E8" s="7">
        <v>12</v>
      </c>
      <c r="F8" s="7">
        <v>1</v>
      </c>
      <c r="G8" s="7">
        <v>4</v>
      </c>
    </row>
    <row r="9" spans="1:7" x14ac:dyDescent="0.2">
      <c r="A9" s="8" t="s">
        <v>423</v>
      </c>
      <c r="B9" s="7">
        <v>11</v>
      </c>
      <c r="C9" s="7">
        <v>25</v>
      </c>
      <c r="D9" s="7">
        <v>15</v>
      </c>
      <c r="E9" s="7">
        <v>14</v>
      </c>
      <c r="F9" s="7">
        <v>2</v>
      </c>
      <c r="G9" s="7">
        <v>8</v>
      </c>
    </row>
    <row r="10" spans="1:7" x14ac:dyDescent="0.2">
      <c r="A10" s="8" t="s">
        <v>424</v>
      </c>
      <c r="B10" s="7">
        <v>5</v>
      </c>
      <c r="C10" s="7">
        <v>4</v>
      </c>
      <c r="D10" s="7">
        <v>5</v>
      </c>
      <c r="E10" s="7">
        <v>6</v>
      </c>
      <c r="F10" s="7">
        <v>5</v>
      </c>
      <c r="G10" s="7">
        <v>2</v>
      </c>
    </row>
    <row r="11" spans="1:7" x14ac:dyDescent="0.2">
      <c r="A11" s="8" t="s">
        <v>425</v>
      </c>
      <c r="B11" s="7">
        <v>6</v>
      </c>
      <c r="C11" s="7">
        <v>2</v>
      </c>
      <c r="D11" s="7">
        <v>4</v>
      </c>
      <c r="E11" s="7">
        <v>6</v>
      </c>
      <c r="F11" s="7">
        <v>1</v>
      </c>
      <c r="G11" s="7">
        <v>1</v>
      </c>
    </row>
    <row r="12" spans="1:7" x14ac:dyDescent="0.2">
      <c r="A12" s="8" t="s">
        <v>426</v>
      </c>
      <c r="B12" s="7">
        <v>18</v>
      </c>
      <c r="C12" s="7">
        <v>5</v>
      </c>
      <c r="D12" s="7">
        <v>6</v>
      </c>
      <c r="E12" s="7">
        <v>5</v>
      </c>
      <c r="F12" s="7"/>
      <c r="G12" s="7">
        <v>4</v>
      </c>
    </row>
    <row r="13" spans="1:7" x14ac:dyDescent="0.2">
      <c r="A13" s="8" t="s">
        <v>427</v>
      </c>
      <c r="B13" s="7">
        <v>7</v>
      </c>
      <c r="C13" s="7">
        <v>9</v>
      </c>
      <c r="D13" s="7">
        <v>9</v>
      </c>
      <c r="E13" s="7">
        <v>7</v>
      </c>
      <c r="F13" s="7">
        <v>3</v>
      </c>
      <c r="G13" s="7">
        <v>3</v>
      </c>
    </row>
    <row r="14" spans="1:7" x14ac:dyDescent="0.2">
      <c r="A14" s="8" t="s">
        <v>428</v>
      </c>
      <c r="B14" s="7"/>
      <c r="C14" s="7"/>
      <c r="D14" s="7">
        <v>3</v>
      </c>
      <c r="E14" s="7">
        <v>7</v>
      </c>
      <c r="F14" s="7">
        <v>6</v>
      </c>
      <c r="G14" s="7">
        <v>3</v>
      </c>
    </row>
    <row r="15" spans="1:7" x14ac:dyDescent="0.2">
      <c r="A15" s="8" t="s">
        <v>429</v>
      </c>
      <c r="B15" s="7">
        <v>3</v>
      </c>
      <c r="C15" s="7">
        <v>4</v>
      </c>
      <c r="D15" s="7">
        <v>8</v>
      </c>
      <c r="E15" s="7">
        <v>8</v>
      </c>
      <c r="F15" s="7">
        <v>3</v>
      </c>
      <c r="G15" s="7">
        <v>7</v>
      </c>
    </row>
    <row r="16" spans="1:7" x14ac:dyDescent="0.2">
      <c r="A16" s="8" t="s">
        <v>430</v>
      </c>
      <c r="B16" s="7">
        <v>1</v>
      </c>
      <c r="C16" s="7">
        <v>1</v>
      </c>
      <c r="D16" s="7"/>
      <c r="E16" s="7"/>
      <c r="F16" s="7"/>
      <c r="G16" s="7"/>
    </row>
    <row r="17" spans="1:7" x14ac:dyDescent="0.2">
      <c r="A17" s="8" t="s">
        <v>431</v>
      </c>
      <c r="B17" s="7">
        <v>6</v>
      </c>
      <c r="C17" s="7">
        <v>26</v>
      </c>
      <c r="D17" s="7">
        <v>1</v>
      </c>
      <c r="E17" s="7"/>
      <c r="F17" s="7"/>
      <c r="G17" s="7">
        <v>1</v>
      </c>
    </row>
    <row r="18" spans="1:7" x14ac:dyDescent="0.2">
      <c r="A18" s="8" t="s">
        <v>432</v>
      </c>
      <c r="B18" s="7">
        <v>77</v>
      </c>
      <c r="C18" s="7">
        <v>126</v>
      </c>
      <c r="D18" s="7">
        <v>10</v>
      </c>
      <c r="E18" s="7">
        <v>18</v>
      </c>
      <c r="F18" s="7">
        <v>8</v>
      </c>
      <c r="G18" s="7">
        <v>17</v>
      </c>
    </row>
    <row r="19" spans="1:7" x14ac:dyDescent="0.2">
      <c r="A19" s="8" t="s">
        <v>433</v>
      </c>
      <c r="B19" s="7">
        <v>124</v>
      </c>
      <c r="C19" s="7">
        <v>158</v>
      </c>
      <c r="D19" s="7">
        <v>8</v>
      </c>
      <c r="E19" s="7">
        <v>28</v>
      </c>
      <c r="F19" s="7">
        <v>14</v>
      </c>
      <c r="G19" s="7">
        <v>16</v>
      </c>
    </row>
    <row r="20" spans="1:7" x14ac:dyDescent="0.2">
      <c r="A20" s="8" t="s">
        <v>434</v>
      </c>
      <c r="B20" s="7">
        <v>203</v>
      </c>
      <c r="C20" s="7">
        <v>256</v>
      </c>
      <c r="D20" s="7">
        <v>47</v>
      </c>
      <c r="E20" s="7">
        <v>37</v>
      </c>
      <c r="F20" s="7">
        <v>25</v>
      </c>
      <c r="G20" s="7">
        <v>30</v>
      </c>
    </row>
    <row r="21" spans="1:7" x14ac:dyDescent="0.2">
      <c r="A21" s="8" t="s">
        <v>435</v>
      </c>
      <c r="B21" s="7">
        <v>136</v>
      </c>
      <c r="C21" s="7">
        <v>136</v>
      </c>
      <c r="D21" s="7">
        <v>2</v>
      </c>
      <c r="E21" s="7">
        <v>4</v>
      </c>
      <c r="F21" s="7">
        <v>9</v>
      </c>
      <c r="G21" s="7">
        <v>4</v>
      </c>
    </row>
    <row r="22" spans="1:7" x14ac:dyDescent="0.2">
      <c r="A22" s="8" t="s">
        <v>436</v>
      </c>
      <c r="B22" s="7">
        <v>45</v>
      </c>
      <c r="C22" s="7">
        <v>54</v>
      </c>
      <c r="D22" s="7">
        <v>25</v>
      </c>
      <c r="E22" s="7">
        <v>23</v>
      </c>
      <c r="F22" s="7">
        <v>10</v>
      </c>
      <c r="G22" s="7">
        <v>6</v>
      </c>
    </row>
    <row r="23" spans="1:7" x14ac:dyDescent="0.2">
      <c r="A23" s="8" t="s">
        <v>437</v>
      </c>
      <c r="B23" s="7">
        <v>24</v>
      </c>
      <c r="C23" s="7">
        <v>9</v>
      </c>
      <c r="D23" s="7">
        <v>9</v>
      </c>
      <c r="E23" s="7">
        <v>7</v>
      </c>
      <c r="F23" s="7">
        <v>2</v>
      </c>
      <c r="G23" s="7">
        <v>2</v>
      </c>
    </row>
    <row r="24" spans="1:7" x14ac:dyDescent="0.2">
      <c r="A24" s="8" t="s">
        <v>438</v>
      </c>
      <c r="B24" s="7">
        <v>1</v>
      </c>
      <c r="C24" s="7"/>
      <c r="D24" s="7">
        <v>1</v>
      </c>
      <c r="E24" s="7">
        <v>2</v>
      </c>
      <c r="F24" s="7"/>
      <c r="G24" s="7"/>
    </row>
    <row r="25" spans="1:7" x14ac:dyDescent="0.2">
      <c r="A25" s="8" t="s">
        <v>439</v>
      </c>
      <c r="B25" s="7">
        <v>27</v>
      </c>
      <c r="C25" s="7">
        <v>17</v>
      </c>
      <c r="D25" s="7">
        <v>14</v>
      </c>
      <c r="E25" s="7">
        <v>2</v>
      </c>
      <c r="F25" s="7"/>
      <c r="G25" s="7">
        <v>9</v>
      </c>
    </row>
    <row r="26" spans="1:7" x14ac:dyDescent="0.2">
      <c r="A26" s="8" t="s">
        <v>440</v>
      </c>
      <c r="B26" s="7">
        <v>2</v>
      </c>
      <c r="C26" s="7">
        <v>2</v>
      </c>
      <c r="D26" s="7"/>
      <c r="E26" s="7">
        <v>11</v>
      </c>
      <c r="F26" s="7">
        <v>10</v>
      </c>
      <c r="G26" s="7">
        <v>16</v>
      </c>
    </row>
    <row r="27" spans="1:7" x14ac:dyDescent="0.2">
      <c r="A27" s="8" t="s">
        <v>441</v>
      </c>
      <c r="B27" s="7">
        <v>2</v>
      </c>
      <c r="C27" s="7">
        <v>3</v>
      </c>
      <c r="D27" s="7">
        <v>12</v>
      </c>
      <c r="E27" s="7">
        <v>10</v>
      </c>
      <c r="F27" s="7">
        <v>5</v>
      </c>
      <c r="G27" s="7">
        <v>5</v>
      </c>
    </row>
    <row r="28" spans="1:7" x14ac:dyDescent="0.2">
      <c r="A28" s="8" t="s">
        <v>442</v>
      </c>
      <c r="B28" s="7">
        <v>9</v>
      </c>
      <c r="C28" s="7">
        <v>6</v>
      </c>
      <c r="D28" s="7">
        <v>10</v>
      </c>
      <c r="E28" s="7">
        <v>7</v>
      </c>
      <c r="F28" s="7">
        <v>7</v>
      </c>
      <c r="G28" s="7">
        <v>13</v>
      </c>
    </row>
    <row r="29" spans="1:7" x14ac:dyDescent="0.2">
      <c r="A29" s="8" t="s">
        <v>443</v>
      </c>
      <c r="B29" s="7">
        <v>1</v>
      </c>
      <c r="C29" s="7">
        <v>1</v>
      </c>
      <c r="D29" s="7"/>
      <c r="E29" s="7"/>
      <c r="F29" s="7"/>
      <c r="G29" s="7">
        <v>3</v>
      </c>
    </row>
    <row r="30" spans="1:7" x14ac:dyDescent="0.2">
      <c r="A30" s="8" t="s">
        <v>444</v>
      </c>
      <c r="B30" s="7"/>
      <c r="C30" s="7"/>
      <c r="D30" s="7"/>
      <c r="E30" s="7"/>
      <c r="F30" s="7"/>
      <c r="G30" s="7">
        <v>2</v>
      </c>
    </row>
    <row r="31" spans="1:7" x14ac:dyDescent="0.2">
      <c r="A31" s="8" t="s">
        <v>445</v>
      </c>
      <c r="B31" s="7">
        <v>9</v>
      </c>
      <c r="C31" s="7">
        <v>9</v>
      </c>
      <c r="D31" s="7">
        <v>8</v>
      </c>
      <c r="E31" s="7">
        <v>7</v>
      </c>
      <c r="F31" s="7">
        <v>4</v>
      </c>
      <c r="G31" s="7">
        <v>5</v>
      </c>
    </row>
    <row r="32" spans="1:7" x14ac:dyDescent="0.2">
      <c r="A32" s="8" t="s">
        <v>446</v>
      </c>
      <c r="B32" s="7">
        <v>7</v>
      </c>
      <c r="C32" s="7">
        <v>4</v>
      </c>
      <c r="D32" s="7">
        <v>4</v>
      </c>
      <c r="E32" s="7">
        <v>10</v>
      </c>
      <c r="F32" s="7">
        <v>12</v>
      </c>
      <c r="G32" s="7">
        <v>5</v>
      </c>
    </row>
    <row r="33" spans="1:7" x14ac:dyDescent="0.2">
      <c r="A33" s="8" t="s">
        <v>447</v>
      </c>
      <c r="B33" s="7">
        <v>34</v>
      </c>
      <c r="C33" s="7">
        <v>36</v>
      </c>
      <c r="D33" s="7">
        <v>14</v>
      </c>
      <c r="E33" s="7">
        <v>15</v>
      </c>
      <c r="F33" s="7">
        <v>25</v>
      </c>
      <c r="G33" s="7">
        <v>15</v>
      </c>
    </row>
    <row r="34" spans="1:7" x14ac:dyDescent="0.2">
      <c r="A34" s="8" t="s">
        <v>448</v>
      </c>
      <c r="B34" s="7">
        <v>1</v>
      </c>
      <c r="C34" s="7">
        <v>1</v>
      </c>
      <c r="D34" s="7"/>
      <c r="E34" s="7">
        <v>2</v>
      </c>
      <c r="F34" s="7">
        <v>2</v>
      </c>
      <c r="G34" s="7">
        <v>1</v>
      </c>
    </row>
    <row r="35" spans="1:7" x14ac:dyDescent="0.2">
      <c r="A35" s="8" t="s">
        <v>449</v>
      </c>
      <c r="B35" s="7">
        <v>5</v>
      </c>
      <c r="C35" s="7">
        <v>5</v>
      </c>
      <c r="D35" s="7">
        <v>3</v>
      </c>
      <c r="E35" s="7">
        <v>1</v>
      </c>
      <c r="F35" s="7">
        <v>2</v>
      </c>
      <c r="G35" s="7">
        <v>3</v>
      </c>
    </row>
    <row r="36" spans="1:7" x14ac:dyDescent="0.2">
      <c r="A36" s="8" t="s">
        <v>450</v>
      </c>
      <c r="B36" s="7"/>
      <c r="C36" s="7"/>
      <c r="D36" s="7"/>
      <c r="E36" s="7">
        <v>1</v>
      </c>
      <c r="F36" s="7"/>
      <c r="G36" s="7"/>
    </row>
    <row r="37" spans="1:7" x14ac:dyDescent="0.2">
      <c r="A37" s="8" t="s">
        <v>451</v>
      </c>
      <c r="B37" s="7">
        <v>169</v>
      </c>
      <c r="C37" s="7">
        <v>138</v>
      </c>
      <c r="D37" s="7">
        <v>132</v>
      </c>
      <c r="E37" s="7">
        <v>158</v>
      </c>
      <c r="F37" s="7">
        <v>49</v>
      </c>
      <c r="G37" s="7">
        <v>78</v>
      </c>
    </row>
    <row r="38" spans="1:7" x14ac:dyDescent="0.2">
      <c r="A38" s="8" t="s">
        <v>452</v>
      </c>
      <c r="B38" s="7">
        <v>31</v>
      </c>
      <c r="C38" s="7">
        <v>35</v>
      </c>
      <c r="D38" s="7">
        <v>14</v>
      </c>
      <c r="E38" s="7">
        <v>15</v>
      </c>
      <c r="F38" s="7">
        <v>12</v>
      </c>
      <c r="G38" s="7">
        <v>9</v>
      </c>
    </row>
    <row r="39" spans="1:7" x14ac:dyDescent="0.2">
      <c r="A39" s="8" t="s">
        <v>453</v>
      </c>
      <c r="B39" s="7">
        <v>178</v>
      </c>
      <c r="C39" s="7">
        <v>98</v>
      </c>
      <c r="D39" s="7">
        <v>75</v>
      </c>
      <c r="E39" s="7">
        <v>72</v>
      </c>
      <c r="F39" s="7">
        <v>42</v>
      </c>
      <c r="G39" s="7">
        <v>54</v>
      </c>
    </row>
    <row r="40" spans="1:7" x14ac:dyDescent="0.2">
      <c r="A40" s="8" t="s">
        <v>454</v>
      </c>
      <c r="B40" s="7">
        <v>9</v>
      </c>
      <c r="C40" s="7">
        <v>12</v>
      </c>
      <c r="D40" s="7">
        <v>14</v>
      </c>
      <c r="E40" s="7">
        <v>14</v>
      </c>
      <c r="F40" s="7">
        <v>4</v>
      </c>
      <c r="G40" s="7">
        <v>10</v>
      </c>
    </row>
    <row r="41" spans="1:7" x14ac:dyDescent="0.2">
      <c r="A41" s="8" t="s">
        <v>455</v>
      </c>
      <c r="B41" s="7"/>
      <c r="C41" s="7"/>
      <c r="D41" s="7">
        <v>1</v>
      </c>
      <c r="E41" s="7">
        <v>8</v>
      </c>
      <c r="F41" s="7">
        <v>1</v>
      </c>
      <c r="G41" s="7">
        <v>41</v>
      </c>
    </row>
    <row r="42" spans="1:7" x14ac:dyDescent="0.2">
      <c r="A42" s="8" t="s">
        <v>456</v>
      </c>
      <c r="B42" s="7">
        <v>162</v>
      </c>
      <c r="C42" s="7">
        <v>140</v>
      </c>
      <c r="D42" s="7">
        <v>97</v>
      </c>
      <c r="E42" s="7">
        <v>129</v>
      </c>
      <c r="F42" s="7">
        <v>38</v>
      </c>
      <c r="G42" s="7">
        <v>54</v>
      </c>
    </row>
    <row r="43" spans="1:7" x14ac:dyDescent="0.2">
      <c r="A43" s="8" t="s">
        <v>457</v>
      </c>
      <c r="B43" s="7">
        <v>38</v>
      </c>
      <c r="C43" s="7">
        <v>20</v>
      </c>
      <c r="D43" s="7">
        <v>16</v>
      </c>
      <c r="E43" s="7">
        <v>8</v>
      </c>
      <c r="F43" s="7">
        <v>1</v>
      </c>
      <c r="G43" s="7">
        <v>1</v>
      </c>
    </row>
    <row r="44" spans="1:7" x14ac:dyDescent="0.2">
      <c r="A44" s="8" t="s">
        <v>458</v>
      </c>
      <c r="B44" s="7">
        <v>3</v>
      </c>
      <c r="C44" s="7">
        <v>1</v>
      </c>
      <c r="D44" s="7"/>
      <c r="E44" s="7"/>
      <c r="F44" s="7"/>
      <c r="G44" s="7"/>
    </row>
    <row r="45" spans="1:7" x14ac:dyDescent="0.2">
      <c r="A45" s="8" t="s">
        <v>459</v>
      </c>
      <c r="B45" s="7">
        <v>41</v>
      </c>
      <c r="C45" s="7">
        <v>43</v>
      </c>
      <c r="D45" s="7">
        <v>38</v>
      </c>
      <c r="E45" s="7">
        <v>81</v>
      </c>
      <c r="F45" s="7">
        <v>27</v>
      </c>
      <c r="G45" s="7">
        <v>28</v>
      </c>
    </row>
    <row r="46" spans="1:7" x14ac:dyDescent="0.2">
      <c r="A46" s="8" t="s">
        <v>460</v>
      </c>
      <c r="B46" s="7">
        <v>16</v>
      </c>
      <c r="C46" s="7">
        <v>14</v>
      </c>
      <c r="D46" s="7">
        <v>9</v>
      </c>
      <c r="E46" s="7">
        <v>6</v>
      </c>
      <c r="F46" s="7">
        <v>1</v>
      </c>
      <c r="G46" s="7">
        <v>2</v>
      </c>
    </row>
    <row r="47" spans="1:7" x14ac:dyDescent="0.2">
      <c r="A47" s="8" t="s">
        <v>461</v>
      </c>
      <c r="B47" s="7">
        <v>8</v>
      </c>
      <c r="C47" s="7">
        <v>8</v>
      </c>
      <c r="D47" s="7">
        <v>6</v>
      </c>
      <c r="E47" s="7">
        <v>6</v>
      </c>
      <c r="F47" s="7">
        <v>2</v>
      </c>
      <c r="G47" s="7">
        <v>2</v>
      </c>
    </row>
    <row r="48" spans="1:7" x14ac:dyDescent="0.2">
      <c r="A48" s="8" t="s">
        <v>462</v>
      </c>
      <c r="B48" s="7">
        <v>19</v>
      </c>
      <c r="C48" s="7">
        <v>14</v>
      </c>
      <c r="D48" s="7">
        <v>16</v>
      </c>
      <c r="E48" s="7">
        <v>9</v>
      </c>
      <c r="F48" s="7">
        <v>6</v>
      </c>
      <c r="G48" s="7">
        <v>4</v>
      </c>
    </row>
    <row r="49" spans="1:7" x14ac:dyDescent="0.2">
      <c r="A49" s="8" t="s">
        <v>463</v>
      </c>
      <c r="B49" s="7">
        <v>1</v>
      </c>
      <c r="C49" s="7">
        <v>1</v>
      </c>
      <c r="D49" s="7">
        <v>1</v>
      </c>
      <c r="E49" s="7">
        <v>2</v>
      </c>
      <c r="F49" s="7">
        <v>2</v>
      </c>
      <c r="G49" s="7">
        <v>1</v>
      </c>
    </row>
    <row r="50" spans="1:7" x14ac:dyDescent="0.2">
      <c r="A50" s="8" t="s">
        <v>464</v>
      </c>
      <c r="B50" s="7">
        <v>1</v>
      </c>
      <c r="C50" s="7">
        <v>2</v>
      </c>
      <c r="D50" s="7"/>
      <c r="E50" s="7">
        <v>1</v>
      </c>
      <c r="F50" s="7">
        <v>1</v>
      </c>
      <c r="G50" s="7">
        <v>3</v>
      </c>
    </row>
    <row r="51" spans="1:7" x14ac:dyDescent="0.2">
      <c r="A51" s="8" t="s">
        <v>465</v>
      </c>
      <c r="B51" s="7">
        <v>145</v>
      </c>
      <c r="C51" s="7">
        <v>211</v>
      </c>
      <c r="D51" s="7">
        <v>215</v>
      </c>
      <c r="E51" s="7">
        <v>331</v>
      </c>
      <c r="F51" s="7">
        <v>156</v>
      </c>
      <c r="G51" s="7">
        <v>146</v>
      </c>
    </row>
    <row r="52" spans="1:7" x14ac:dyDescent="0.2">
      <c r="A52" s="8" t="s">
        <v>466</v>
      </c>
      <c r="B52" s="7">
        <v>44</v>
      </c>
      <c r="C52" s="7">
        <v>43</v>
      </c>
      <c r="D52" s="7">
        <v>29</v>
      </c>
      <c r="E52" s="7">
        <v>37</v>
      </c>
      <c r="F52" s="7">
        <v>17</v>
      </c>
      <c r="G52" s="7">
        <v>27</v>
      </c>
    </row>
    <row r="53" spans="1:7" x14ac:dyDescent="0.2">
      <c r="A53" s="8" t="s">
        <v>467</v>
      </c>
      <c r="B53" s="7">
        <v>227</v>
      </c>
      <c r="C53" s="7">
        <v>270</v>
      </c>
      <c r="D53" s="7">
        <v>209</v>
      </c>
      <c r="E53" s="7">
        <v>243</v>
      </c>
      <c r="F53" s="7">
        <v>148</v>
      </c>
      <c r="G53" s="7">
        <v>151</v>
      </c>
    </row>
    <row r="54" spans="1:7" x14ac:dyDescent="0.2">
      <c r="A54" s="8" t="s">
        <v>468</v>
      </c>
      <c r="B54" s="7">
        <v>19</v>
      </c>
      <c r="C54" s="7">
        <v>7</v>
      </c>
      <c r="D54" s="7">
        <v>13</v>
      </c>
      <c r="E54" s="7">
        <v>5</v>
      </c>
      <c r="F54" s="7">
        <v>5</v>
      </c>
      <c r="G54" s="7">
        <v>9</v>
      </c>
    </row>
    <row r="55" spans="1:7" x14ac:dyDescent="0.2">
      <c r="A55" s="8" t="s">
        <v>469</v>
      </c>
      <c r="B55" s="7">
        <v>51</v>
      </c>
      <c r="C55" s="7">
        <v>106</v>
      </c>
      <c r="D55" s="7">
        <v>101</v>
      </c>
      <c r="E55" s="7">
        <v>155</v>
      </c>
      <c r="F55" s="7">
        <v>79</v>
      </c>
      <c r="G55" s="7">
        <v>116</v>
      </c>
    </row>
    <row r="56" spans="1:7" x14ac:dyDescent="0.2">
      <c r="A56" s="8" t="s">
        <v>470</v>
      </c>
      <c r="B56" s="7"/>
      <c r="C56" s="7"/>
      <c r="D56" s="7"/>
      <c r="E56" s="7"/>
      <c r="F56" s="7"/>
      <c r="G56" s="7">
        <v>1</v>
      </c>
    </row>
    <row r="57" spans="1:7" x14ac:dyDescent="0.2">
      <c r="A57" s="8" t="s">
        <v>471</v>
      </c>
      <c r="B57" s="7"/>
      <c r="C57" s="7">
        <v>1</v>
      </c>
      <c r="D57" s="7">
        <v>12</v>
      </c>
      <c r="E57" s="7">
        <v>6</v>
      </c>
      <c r="F57" s="7">
        <v>5</v>
      </c>
      <c r="G57" s="7">
        <v>11</v>
      </c>
    </row>
    <row r="58" spans="1:7" x14ac:dyDescent="0.2">
      <c r="A58" s="8" t="s">
        <v>472</v>
      </c>
      <c r="B58" s="7"/>
      <c r="C58" s="7"/>
      <c r="D58" s="7">
        <v>1</v>
      </c>
      <c r="E58" s="7">
        <v>2</v>
      </c>
      <c r="F58" s="7">
        <v>2</v>
      </c>
      <c r="G58" s="7">
        <v>3</v>
      </c>
    </row>
    <row r="59" spans="1:7" x14ac:dyDescent="0.2">
      <c r="A59" s="8" t="s">
        <v>473</v>
      </c>
      <c r="B59" s="7"/>
      <c r="C59" s="7"/>
      <c r="D59" s="7">
        <v>30</v>
      </c>
      <c r="E59" s="7">
        <v>14</v>
      </c>
      <c r="F59" s="7">
        <v>13</v>
      </c>
      <c r="G59" s="7">
        <v>23</v>
      </c>
    </row>
    <row r="60" spans="1:7" x14ac:dyDescent="0.2">
      <c r="A60" s="8" t="s">
        <v>474</v>
      </c>
      <c r="B60" s="7"/>
      <c r="C60" s="7"/>
      <c r="D60" s="7">
        <v>1</v>
      </c>
      <c r="E60" s="7"/>
      <c r="F60" s="7">
        <v>1</v>
      </c>
      <c r="G60" s="7">
        <v>4</v>
      </c>
    </row>
    <row r="61" spans="1:7" x14ac:dyDescent="0.2">
      <c r="A61" s="8" t="s">
        <v>475</v>
      </c>
      <c r="B61" s="7">
        <v>89</v>
      </c>
      <c r="C61" s="7">
        <v>76</v>
      </c>
      <c r="D61" s="7">
        <v>68</v>
      </c>
      <c r="E61" s="7">
        <v>49</v>
      </c>
      <c r="F61" s="7">
        <v>13</v>
      </c>
      <c r="G61" s="7">
        <v>19</v>
      </c>
    </row>
    <row r="62" spans="1:7" x14ac:dyDescent="0.2">
      <c r="A62" s="8" t="s">
        <v>476</v>
      </c>
      <c r="B62" s="7">
        <v>23</v>
      </c>
      <c r="C62" s="7">
        <v>20</v>
      </c>
      <c r="D62" s="7">
        <v>12</v>
      </c>
      <c r="E62" s="7">
        <v>12</v>
      </c>
      <c r="F62" s="7">
        <v>2</v>
      </c>
      <c r="G62" s="7">
        <v>1</v>
      </c>
    </row>
    <row r="63" spans="1:7" x14ac:dyDescent="0.2">
      <c r="A63" s="8" t="s">
        <v>477</v>
      </c>
      <c r="B63" s="7">
        <v>76</v>
      </c>
      <c r="C63" s="7">
        <v>55</v>
      </c>
      <c r="D63" s="7">
        <v>70</v>
      </c>
      <c r="E63" s="7">
        <v>80</v>
      </c>
      <c r="F63" s="7">
        <v>36</v>
      </c>
      <c r="G63" s="7">
        <v>42</v>
      </c>
    </row>
    <row r="64" spans="1:7" x14ac:dyDescent="0.2">
      <c r="A64" s="8" t="s">
        <v>478</v>
      </c>
      <c r="B64" s="7">
        <v>112</v>
      </c>
      <c r="C64" s="7">
        <v>83</v>
      </c>
      <c r="D64" s="7">
        <v>55</v>
      </c>
      <c r="E64" s="7">
        <v>47</v>
      </c>
      <c r="F64" s="7">
        <v>16</v>
      </c>
      <c r="G64" s="7">
        <v>22</v>
      </c>
    </row>
    <row r="65" spans="1:7" x14ac:dyDescent="0.2">
      <c r="A65" s="8" t="s">
        <v>479</v>
      </c>
      <c r="B65" s="7">
        <v>29</v>
      </c>
      <c r="C65" s="7">
        <v>19</v>
      </c>
      <c r="D65" s="7">
        <v>13</v>
      </c>
      <c r="E65" s="7">
        <v>12</v>
      </c>
      <c r="F65" s="7">
        <v>6</v>
      </c>
      <c r="G65" s="7">
        <v>3</v>
      </c>
    </row>
    <row r="66" spans="1:7" x14ac:dyDescent="0.2">
      <c r="A66" s="8" t="s">
        <v>480</v>
      </c>
      <c r="B66" s="7">
        <v>33</v>
      </c>
      <c r="C66" s="7">
        <v>46</v>
      </c>
      <c r="D66" s="7">
        <v>47</v>
      </c>
      <c r="E66" s="7">
        <v>49</v>
      </c>
      <c r="F66" s="7">
        <v>22</v>
      </c>
      <c r="G66" s="7">
        <v>25</v>
      </c>
    </row>
  </sheetData>
  <hyperlinks>
    <hyperlink ref="A3" location="'Spis tresci'!W1K1" display="Spis Tresci"/>
    <hyperlink ref="C3" location="'39_Sprzedaż TOP MAREK przyczep'!W1K3" display="Wykres"/>
  </hyperlinks>
  <pageMargins left="0.7" right="0.7" top="0.75" bottom="0.75" header="0.3" footer="0.3"/>
  <pageSetup paperSize="9" orientation="portrait" horizontalDpi="4294967295" verticalDpi="4294967295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97"/>
  <sheetViews>
    <sheetView workbookViewId="0"/>
  </sheetViews>
  <sheetFormatPr defaultRowHeight="10.199999999999999" x14ac:dyDescent="0.2"/>
  <cols>
    <col min="1" max="1" width="22.21875" style="2" customWidth="1"/>
    <col min="2" max="2" width="20.21875" style="1" customWidth="1"/>
    <col min="3" max="3" width="23" style="1" customWidth="1"/>
    <col min="4" max="4" width="16.109375" style="1" bestFit="1" customWidth="1"/>
    <col min="5" max="5" width="10.77734375" style="1" bestFit="1" customWidth="1"/>
    <col min="6" max="6" width="6.44140625" style="1" bestFit="1" customWidth="1"/>
    <col min="7" max="7" width="7.44140625" style="1" bestFit="1" customWidth="1"/>
    <col min="8" max="8" width="5.21875" style="1" bestFit="1" customWidth="1"/>
    <col min="9" max="9" width="6.77734375" style="1" bestFit="1" customWidth="1"/>
    <col min="10" max="10" width="8.77734375" style="1" bestFit="1" customWidth="1"/>
    <col min="11" max="11" width="10" style="1" bestFit="1" customWidth="1"/>
    <col min="12" max="12" width="11.6640625" style="1" bestFit="1" customWidth="1"/>
    <col min="13" max="13" width="11" style="1" bestFit="1" customWidth="1"/>
    <col min="14" max="14" width="7.33203125" style="1" bestFit="1" customWidth="1"/>
    <col min="15" max="15" width="8" style="1" bestFit="1" customWidth="1"/>
    <col min="16" max="16" width="6.5546875" style="1" bestFit="1" customWidth="1"/>
    <col min="17" max="17" width="8.88671875" style="1"/>
    <col min="18" max="18" width="7.6640625" style="1" bestFit="1" customWidth="1"/>
    <col min="19" max="16384" width="8.88671875" style="1"/>
  </cols>
  <sheetData>
    <row r="1" spans="1:18" ht="13.2" x14ac:dyDescent="0.25">
      <c r="A1" s="11" t="s">
        <v>597</v>
      </c>
    </row>
    <row r="3" spans="1:18" x14ac:dyDescent="0.2">
      <c r="A3" s="3"/>
    </row>
    <row r="4" spans="1:18" ht="14.4" x14ac:dyDescent="0.3">
      <c r="A4" s="17" t="s">
        <v>206</v>
      </c>
      <c r="B4" s="17" t="s">
        <v>207</v>
      </c>
      <c r="C4" s="17" t="s">
        <v>482</v>
      </c>
      <c r="D4" s="17" t="s">
        <v>86</v>
      </c>
      <c r="E4" s="17" t="s">
        <v>87</v>
      </c>
      <c r="F4" s="17" t="s">
        <v>88</v>
      </c>
      <c r="G4" s="17" t="s">
        <v>89</v>
      </c>
      <c r="H4" s="17" t="s">
        <v>90</v>
      </c>
      <c r="I4" s="17" t="s">
        <v>91</v>
      </c>
      <c r="J4" s="17" t="s">
        <v>92</v>
      </c>
      <c r="K4" s="17" t="s">
        <v>93</v>
      </c>
      <c r="L4" s="17" t="s">
        <v>94</v>
      </c>
      <c r="M4" s="17" t="s">
        <v>95</v>
      </c>
      <c r="N4" s="17" t="s">
        <v>96</v>
      </c>
      <c r="O4" s="17" t="s">
        <v>97</v>
      </c>
      <c r="P4" s="17" t="s">
        <v>98</v>
      </c>
      <c r="Q4" s="17" t="s">
        <v>99</v>
      </c>
      <c r="R4" s="17" t="s">
        <v>100</v>
      </c>
    </row>
    <row r="5" spans="1:18" s="2" customFormat="1" ht="14.4" x14ac:dyDescent="0.3">
      <c r="A5" s="18" t="s">
        <v>209</v>
      </c>
      <c r="B5" s="18" t="s">
        <v>483</v>
      </c>
      <c r="C5" s="18" t="s">
        <v>410</v>
      </c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2">
        <v>1</v>
      </c>
      <c r="P5" s="21"/>
      <c r="Q5" s="21"/>
      <c r="R5" s="21"/>
    </row>
    <row r="6" spans="1:18" ht="14.4" x14ac:dyDescent="0.3">
      <c r="A6" s="18" t="s">
        <v>209</v>
      </c>
      <c r="B6" s="18" t="s">
        <v>484</v>
      </c>
      <c r="C6" s="18" t="s">
        <v>410</v>
      </c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2">
        <v>1</v>
      </c>
      <c r="P6" s="21"/>
      <c r="Q6" s="21"/>
      <c r="R6" s="21"/>
    </row>
    <row r="7" spans="1:18" ht="14.4" x14ac:dyDescent="0.3">
      <c r="A7" s="18" t="s">
        <v>209</v>
      </c>
      <c r="B7" s="18" t="s">
        <v>485</v>
      </c>
      <c r="C7" s="18" t="s">
        <v>410</v>
      </c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2">
        <v>2</v>
      </c>
      <c r="R7" s="21"/>
    </row>
    <row r="8" spans="1:18" ht="14.4" x14ac:dyDescent="0.3">
      <c r="A8" s="18" t="s">
        <v>209</v>
      </c>
      <c r="B8" s="18" t="s">
        <v>486</v>
      </c>
      <c r="C8" s="18" t="s">
        <v>410</v>
      </c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2">
        <v>1</v>
      </c>
      <c r="Q8" s="21"/>
      <c r="R8" s="21"/>
    </row>
    <row r="9" spans="1:18" ht="14.4" x14ac:dyDescent="0.3">
      <c r="A9" s="18" t="s">
        <v>209</v>
      </c>
      <c r="B9" s="18" t="s">
        <v>487</v>
      </c>
      <c r="C9" s="18" t="s">
        <v>410</v>
      </c>
      <c r="D9" s="21"/>
      <c r="E9" s="21"/>
      <c r="F9" s="21"/>
      <c r="G9" s="21"/>
      <c r="H9" s="21"/>
      <c r="I9" s="21"/>
      <c r="J9" s="21"/>
      <c r="K9" s="21"/>
      <c r="L9" s="22">
        <v>1</v>
      </c>
      <c r="M9" s="21"/>
      <c r="N9" s="21"/>
      <c r="O9" s="21"/>
      <c r="P9" s="21"/>
      <c r="Q9" s="21"/>
      <c r="R9" s="21"/>
    </row>
    <row r="10" spans="1:18" ht="14.4" x14ac:dyDescent="0.3">
      <c r="A10" s="18" t="s">
        <v>209</v>
      </c>
      <c r="B10" s="18" t="s">
        <v>488</v>
      </c>
      <c r="C10" s="18" t="s">
        <v>410</v>
      </c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2">
        <v>1</v>
      </c>
      <c r="P10" s="21"/>
      <c r="Q10" s="21"/>
      <c r="R10" s="22">
        <v>1</v>
      </c>
    </row>
    <row r="11" spans="1:18" ht="14.4" x14ac:dyDescent="0.3">
      <c r="A11" s="18" t="s">
        <v>209</v>
      </c>
      <c r="B11" s="18" t="s">
        <v>210</v>
      </c>
      <c r="C11" s="18" t="s">
        <v>410</v>
      </c>
      <c r="D11" s="21"/>
      <c r="E11" s="21"/>
      <c r="F11" s="21"/>
      <c r="G11" s="21"/>
      <c r="H11" s="22">
        <v>1</v>
      </c>
      <c r="I11" s="21"/>
      <c r="J11" s="21"/>
      <c r="K11" s="21"/>
      <c r="L11" s="21"/>
      <c r="M11" s="21"/>
      <c r="N11" s="21"/>
      <c r="O11" s="21"/>
      <c r="P11" s="21"/>
      <c r="Q11" s="22">
        <v>1</v>
      </c>
      <c r="R11" s="21"/>
    </row>
    <row r="12" spans="1:18" ht="14.4" x14ac:dyDescent="0.3">
      <c r="A12" s="18" t="s">
        <v>209</v>
      </c>
      <c r="B12" s="18" t="s">
        <v>211</v>
      </c>
      <c r="C12" s="18" t="s">
        <v>410</v>
      </c>
      <c r="D12" s="21"/>
      <c r="E12" s="21"/>
      <c r="F12" s="21"/>
      <c r="G12" s="21"/>
      <c r="H12" s="22">
        <v>3</v>
      </c>
      <c r="I12" s="21"/>
      <c r="J12" s="21"/>
      <c r="K12" s="22">
        <v>1</v>
      </c>
      <c r="L12" s="21"/>
      <c r="M12" s="21"/>
      <c r="N12" s="21"/>
      <c r="O12" s="22">
        <v>2</v>
      </c>
      <c r="P12" s="21"/>
      <c r="Q12" s="21"/>
      <c r="R12" s="21"/>
    </row>
    <row r="13" spans="1:18" ht="14.4" x14ac:dyDescent="0.3">
      <c r="A13" s="18" t="s">
        <v>209</v>
      </c>
      <c r="B13" s="18" t="s">
        <v>212</v>
      </c>
      <c r="C13" s="18" t="s">
        <v>410</v>
      </c>
      <c r="D13" s="21"/>
      <c r="E13" s="21"/>
      <c r="F13" s="21"/>
      <c r="G13" s="21"/>
      <c r="H13" s="21"/>
      <c r="I13" s="21"/>
      <c r="J13" s="22">
        <v>1</v>
      </c>
      <c r="K13" s="21"/>
      <c r="L13" s="21"/>
      <c r="M13" s="21"/>
      <c r="N13" s="21"/>
      <c r="O13" s="22">
        <v>1</v>
      </c>
      <c r="P13" s="21"/>
      <c r="Q13" s="21"/>
      <c r="R13" s="21"/>
    </row>
    <row r="14" spans="1:18" ht="14.4" x14ac:dyDescent="0.3">
      <c r="A14" s="18" t="s">
        <v>209</v>
      </c>
      <c r="B14" s="18" t="s">
        <v>213</v>
      </c>
      <c r="C14" s="18" t="s">
        <v>410</v>
      </c>
      <c r="D14" s="21"/>
      <c r="E14" s="21"/>
      <c r="F14" s="21"/>
      <c r="G14" s="21"/>
      <c r="H14" s="21"/>
      <c r="I14" s="21"/>
      <c r="J14" s="21"/>
      <c r="K14" s="21"/>
      <c r="L14" s="22">
        <v>3</v>
      </c>
      <c r="M14" s="21"/>
      <c r="N14" s="21"/>
      <c r="O14" s="21"/>
      <c r="P14" s="21"/>
      <c r="Q14" s="21"/>
      <c r="R14" s="21"/>
    </row>
    <row r="15" spans="1:18" ht="14.4" x14ac:dyDescent="0.3">
      <c r="A15" s="18" t="s">
        <v>209</v>
      </c>
      <c r="B15" s="18" t="s">
        <v>214</v>
      </c>
      <c r="C15" s="18" t="s">
        <v>410</v>
      </c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2">
        <v>1</v>
      </c>
    </row>
    <row r="16" spans="1:18" ht="14.4" x14ac:dyDescent="0.3">
      <c r="A16" s="18" t="s">
        <v>209</v>
      </c>
      <c r="B16" s="18" t="s">
        <v>215</v>
      </c>
      <c r="C16" s="18" t="s">
        <v>410</v>
      </c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2">
        <v>1</v>
      </c>
      <c r="P16" s="21"/>
      <c r="Q16" s="21"/>
      <c r="R16" s="21"/>
    </row>
    <row r="17" spans="1:18" ht="14.4" x14ac:dyDescent="0.3">
      <c r="A17" s="18" t="s">
        <v>209</v>
      </c>
      <c r="B17" s="18" t="s">
        <v>489</v>
      </c>
      <c r="C17" s="18" t="s">
        <v>410</v>
      </c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2">
        <v>1</v>
      </c>
      <c r="P17" s="21"/>
      <c r="Q17" s="21"/>
      <c r="R17" s="21"/>
    </row>
    <row r="18" spans="1:18" ht="14.4" x14ac:dyDescent="0.3">
      <c r="A18" s="18" t="s">
        <v>209</v>
      </c>
      <c r="B18" s="18" t="s">
        <v>216</v>
      </c>
      <c r="C18" s="18" t="s">
        <v>410</v>
      </c>
      <c r="D18" s="21"/>
      <c r="E18" s="21"/>
      <c r="F18" s="21"/>
      <c r="G18" s="21"/>
      <c r="H18" s="21"/>
      <c r="I18" s="21"/>
      <c r="J18" s="21"/>
      <c r="K18" s="21"/>
      <c r="L18" s="22">
        <v>1</v>
      </c>
      <c r="M18" s="22">
        <v>1</v>
      </c>
      <c r="N18" s="21"/>
      <c r="O18" s="22">
        <v>2</v>
      </c>
      <c r="P18" s="22">
        <v>1</v>
      </c>
      <c r="Q18" s="22">
        <v>4</v>
      </c>
      <c r="R18" s="21"/>
    </row>
    <row r="19" spans="1:18" ht="14.4" x14ac:dyDescent="0.3">
      <c r="A19" s="18" t="s">
        <v>209</v>
      </c>
      <c r="B19" s="18" t="s">
        <v>490</v>
      </c>
      <c r="C19" s="18" t="s">
        <v>410</v>
      </c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2">
        <v>1</v>
      </c>
      <c r="P19" s="21"/>
      <c r="Q19" s="22">
        <v>2</v>
      </c>
      <c r="R19" s="21"/>
    </row>
    <row r="20" spans="1:18" ht="14.4" x14ac:dyDescent="0.3">
      <c r="A20" s="18" t="s">
        <v>209</v>
      </c>
      <c r="B20" s="18" t="s">
        <v>491</v>
      </c>
      <c r="C20" s="18" t="s">
        <v>410</v>
      </c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2">
        <v>1</v>
      </c>
      <c r="Q20" s="21"/>
      <c r="R20" s="21"/>
    </row>
    <row r="21" spans="1:18" ht="14.4" x14ac:dyDescent="0.3">
      <c r="A21" s="18" t="s">
        <v>209</v>
      </c>
      <c r="B21" s="18" t="s">
        <v>492</v>
      </c>
      <c r="C21" s="18" t="s">
        <v>410</v>
      </c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2">
        <v>1</v>
      </c>
    </row>
    <row r="22" spans="1:18" ht="14.4" x14ac:dyDescent="0.3">
      <c r="A22" s="18" t="s">
        <v>209</v>
      </c>
      <c r="B22" s="18" t="s">
        <v>217</v>
      </c>
      <c r="C22" s="18" t="s">
        <v>410</v>
      </c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2">
        <v>2</v>
      </c>
      <c r="P22" s="21"/>
      <c r="Q22" s="21"/>
      <c r="R22" s="21"/>
    </row>
    <row r="23" spans="1:18" ht="14.4" x14ac:dyDescent="0.3">
      <c r="A23" s="18" t="s">
        <v>209</v>
      </c>
      <c r="B23" s="18" t="s">
        <v>218</v>
      </c>
      <c r="C23" s="18" t="s">
        <v>410</v>
      </c>
      <c r="D23" s="21"/>
      <c r="E23" s="21"/>
      <c r="F23" s="21"/>
      <c r="G23" s="21"/>
      <c r="H23" s="22">
        <v>1</v>
      </c>
      <c r="I23" s="21"/>
      <c r="J23" s="21"/>
      <c r="K23" s="21"/>
      <c r="L23" s="21"/>
      <c r="M23" s="21"/>
      <c r="N23" s="21"/>
      <c r="O23" s="22">
        <v>5</v>
      </c>
      <c r="P23" s="21"/>
      <c r="Q23" s="21"/>
      <c r="R23" s="21"/>
    </row>
    <row r="24" spans="1:18" ht="14.4" x14ac:dyDescent="0.3">
      <c r="A24" s="18" t="s">
        <v>209</v>
      </c>
      <c r="B24" s="18" t="s">
        <v>493</v>
      </c>
      <c r="C24" s="18" t="s">
        <v>410</v>
      </c>
      <c r="D24" s="21"/>
      <c r="E24" s="21"/>
      <c r="F24" s="21"/>
      <c r="G24" s="21"/>
      <c r="H24" s="21"/>
      <c r="I24" s="21"/>
      <c r="J24" s="21"/>
      <c r="K24" s="21"/>
      <c r="L24" s="21"/>
      <c r="M24" s="22">
        <v>1</v>
      </c>
      <c r="N24" s="21"/>
      <c r="O24" s="22">
        <v>1</v>
      </c>
      <c r="P24" s="21"/>
      <c r="Q24" s="21"/>
      <c r="R24" s="22">
        <v>1</v>
      </c>
    </row>
    <row r="25" spans="1:18" ht="14.4" x14ac:dyDescent="0.3">
      <c r="A25" s="18" t="s">
        <v>209</v>
      </c>
      <c r="B25" s="18" t="s">
        <v>494</v>
      </c>
      <c r="C25" s="18" t="s">
        <v>410</v>
      </c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2">
        <v>4</v>
      </c>
      <c r="P25" s="21"/>
      <c r="Q25" s="21"/>
      <c r="R25" s="21"/>
    </row>
    <row r="26" spans="1:18" ht="14.4" x14ac:dyDescent="0.3">
      <c r="A26" s="18" t="s">
        <v>209</v>
      </c>
      <c r="B26" s="18" t="s">
        <v>219</v>
      </c>
      <c r="C26" s="18" t="s">
        <v>410</v>
      </c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2">
        <v>1</v>
      </c>
      <c r="P26" s="22">
        <v>1</v>
      </c>
      <c r="Q26" s="21"/>
      <c r="R26" s="21"/>
    </row>
    <row r="27" spans="1:18" ht="14.4" x14ac:dyDescent="0.3">
      <c r="A27" s="18" t="s">
        <v>220</v>
      </c>
      <c r="B27" s="18" t="s">
        <v>495</v>
      </c>
      <c r="C27" s="18" t="s">
        <v>410</v>
      </c>
      <c r="D27" s="21"/>
      <c r="E27" s="22">
        <v>1</v>
      </c>
      <c r="F27" s="21"/>
      <c r="G27" s="21"/>
      <c r="H27" s="21"/>
      <c r="I27" s="21"/>
      <c r="J27" s="21"/>
      <c r="K27" s="21"/>
      <c r="L27" s="21"/>
      <c r="M27" s="21"/>
      <c r="N27" s="21"/>
      <c r="O27" s="22">
        <v>1</v>
      </c>
      <c r="P27" s="21"/>
      <c r="Q27" s="21"/>
      <c r="R27" s="21"/>
    </row>
    <row r="28" spans="1:18" ht="14.4" x14ac:dyDescent="0.3">
      <c r="A28" s="18" t="s">
        <v>220</v>
      </c>
      <c r="B28" s="18" t="s">
        <v>496</v>
      </c>
      <c r="C28" s="18" t="s">
        <v>410</v>
      </c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2">
        <v>1</v>
      </c>
      <c r="P28" s="21"/>
      <c r="Q28" s="21"/>
      <c r="R28" s="21"/>
    </row>
    <row r="29" spans="1:18" ht="14.4" x14ac:dyDescent="0.3">
      <c r="A29" s="18" t="s">
        <v>220</v>
      </c>
      <c r="B29" s="18" t="s">
        <v>221</v>
      </c>
      <c r="C29" s="18" t="s">
        <v>410</v>
      </c>
      <c r="D29" s="21"/>
      <c r="E29" s="21"/>
      <c r="F29" s="21"/>
      <c r="G29" s="21"/>
      <c r="H29" s="21"/>
      <c r="I29" s="21"/>
      <c r="J29" s="21"/>
      <c r="K29" s="21"/>
      <c r="L29" s="22">
        <v>1</v>
      </c>
      <c r="M29" s="21"/>
      <c r="N29" s="21"/>
      <c r="O29" s="22">
        <v>2</v>
      </c>
      <c r="P29" s="21"/>
      <c r="Q29" s="21"/>
      <c r="R29" s="21"/>
    </row>
    <row r="30" spans="1:18" ht="14.4" x14ac:dyDescent="0.3">
      <c r="A30" s="18" t="s">
        <v>220</v>
      </c>
      <c r="B30" s="18" t="s">
        <v>222</v>
      </c>
      <c r="C30" s="18" t="s">
        <v>410</v>
      </c>
      <c r="D30" s="21"/>
      <c r="E30" s="22">
        <v>1</v>
      </c>
      <c r="F30" s="21"/>
      <c r="G30" s="21"/>
      <c r="H30" s="21"/>
      <c r="I30" s="21"/>
      <c r="J30" s="21"/>
      <c r="K30" s="21"/>
      <c r="L30" s="22">
        <v>2</v>
      </c>
      <c r="M30" s="21"/>
      <c r="N30" s="21"/>
      <c r="O30" s="22">
        <v>2</v>
      </c>
      <c r="P30" s="21"/>
      <c r="Q30" s="21"/>
      <c r="R30" s="21"/>
    </row>
    <row r="31" spans="1:18" ht="14.4" x14ac:dyDescent="0.3">
      <c r="A31" s="18" t="s">
        <v>220</v>
      </c>
      <c r="B31" s="18" t="s">
        <v>223</v>
      </c>
      <c r="C31" s="18" t="s">
        <v>410</v>
      </c>
      <c r="D31" s="21"/>
      <c r="E31" s="21"/>
      <c r="F31" s="21"/>
      <c r="G31" s="21"/>
      <c r="H31" s="21"/>
      <c r="I31" s="21"/>
      <c r="J31" s="21"/>
      <c r="K31" s="22">
        <v>1</v>
      </c>
      <c r="L31" s="22">
        <v>1</v>
      </c>
      <c r="M31" s="21"/>
      <c r="N31" s="21"/>
      <c r="O31" s="21"/>
      <c r="P31" s="21"/>
      <c r="Q31" s="21"/>
      <c r="R31" s="22">
        <v>3</v>
      </c>
    </row>
    <row r="32" spans="1:18" ht="14.4" x14ac:dyDescent="0.3">
      <c r="A32" s="18" t="s">
        <v>220</v>
      </c>
      <c r="B32" s="18" t="s">
        <v>224</v>
      </c>
      <c r="C32" s="18" t="s">
        <v>410</v>
      </c>
      <c r="D32" s="21"/>
      <c r="E32" s="21"/>
      <c r="F32" s="21"/>
      <c r="G32" s="21"/>
      <c r="H32" s="22">
        <v>1</v>
      </c>
      <c r="I32" s="21"/>
      <c r="J32" s="21"/>
      <c r="K32" s="21"/>
      <c r="L32" s="21"/>
      <c r="M32" s="21"/>
      <c r="N32" s="21"/>
      <c r="O32" s="21"/>
      <c r="P32" s="21"/>
      <c r="Q32" s="22">
        <v>2</v>
      </c>
      <c r="R32" s="21"/>
    </row>
    <row r="33" spans="1:18" ht="14.4" x14ac:dyDescent="0.3">
      <c r="A33" s="18" t="s">
        <v>220</v>
      </c>
      <c r="B33" s="18" t="s">
        <v>225</v>
      </c>
      <c r="C33" s="18" t="s">
        <v>410</v>
      </c>
      <c r="D33" s="21"/>
      <c r="E33" s="21"/>
      <c r="F33" s="21"/>
      <c r="G33" s="21"/>
      <c r="H33" s="21"/>
      <c r="I33" s="21"/>
      <c r="J33" s="21"/>
      <c r="K33" s="21"/>
      <c r="L33" s="22">
        <v>2</v>
      </c>
      <c r="M33" s="22">
        <v>2</v>
      </c>
      <c r="N33" s="21"/>
      <c r="O33" s="22">
        <v>1</v>
      </c>
      <c r="P33" s="21"/>
      <c r="Q33" s="21"/>
      <c r="R33" s="22">
        <v>1</v>
      </c>
    </row>
    <row r="34" spans="1:18" ht="14.4" x14ac:dyDescent="0.3">
      <c r="A34" s="18" t="s">
        <v>220</v>
      </c>
      <c r="B34" s="18" t="s">
        <v>226</v>
      </c>
      <c r="C34" s="18" t="s">
        <v>410</v>
      </c>
      <c r="D34" s="22">
        <v>2</v>
      </c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2">
        <v>1</v>
      </c>
      <c r="R34" s="21"/>
    </row>
    <row r="35" spans="1:18" ht="14.4" x14ac:dyDescent="0.3">
      <c r="A35" s="18" t="s">
        <v>220</v>
      </c>
      <c r="B35" s="18" t="s">
        <v>497</v>
      </c>
      <c r="C35" s="18" t="s">
        <v>410</v>
      </c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2">
        <v>1</v>
      </c>
      <c r="Q35" s="21"/>
      <c r="R35" s="21"/>
    </row>
    <row r="36" spans="1:18" ht="14.4" x14ac:dyDescent="0.3">
      <c r="A36" s="18" t="s">
        <v>220</v>
      </c>
      <c r="B36" s="18" t="s">
        <v>227</v>
      </c>
      <c r="C36" s="18" t="s">
        <v>410</v>
      </c>
      <c r="D36" s="21"/>
      <c r="E36" s="21"/>
      <c r="F36" s="21"/>
      <c r="G36" s="21"/>
      <c r="H36" s="22">
        <v>1</v>
      </c>
      <c r="I36" s="21"/>
      <c r="J36" s="21"/>
      <c r="K36" s="21"/>
      <c r="L36" s="22">
        <v>1</v>
      </c>
      <c r="M36" s="21"/>
      <c r="N36" s="21"/>
      <c r="O36" s="21"/>
      <c r="P36" s="21"/>
      <c r="Q36" s="21"/>
      <c r="R36" s="21"/>
    </row>
    <row r="37" spans="1:18" ht="14.4" x14ac:dyDescent="0.3">
      <c r="A37" s="18" t="s">
        <v>220</v>
      </c>
      <c r="B37" s="18" t="s">
        <v>498</v>
      </c>
      <c r="C37" s="18" t="s">
        <v>410</v>
      </c>
      <c r="D37" s="21"/>
      <c r="E37" s="21"/>
      <c r="F37" s="21"/>
      <c r="G37" s="21"/>
      <c r="H37" s="21"/>
      <c r="I37" s="21"/>
      <c r="J37" s="21"/>
      <c r="K37" s="21"/>
      <c r="L37" s="22">
        <v>1</v>
      </c>
      <c r="M37" s="21"/>
      <c r="N37" s="21"/>
      <c r="O37" s="21"/>
      <c r="P37" s="21"/>
      <c r="Q37" s="21"/>
      <c r="R37" s="21"/>
    </row>
    <row r="38" spans="1:18" ht="14.4" x14ac:dyDescent="0.3">
      <c r="A38" s="18" t="s">
        <v>220</v>
      </c>
      <c r="B38" s="18" t="s">
        <v>499</v>
      </c>
      <c r="C38" s="18" t="s">
        <v>410</v>
      </c>
      <c r="D38" s="21"/>
      <c r="E38" s="21"/>
      <c r="F38" s="22">
        <v>1</v>
      </c>
      <c r="G38" s="21"/>
      <c r="H38" s="21"/>
      <c r="I38" s="21"/>
      <c r="J38" s="21"/>
      <c r="K38" s="21"/>
      <c r="L38" s="21"/>
      <c r="M38" s="22">
        <v>1</v>
      </c>
      <c r="N38" s="21"/>
      <c r="O38" s="22">
        <v>1</v>
      </c>
      <c r="P38" s="21"/>
      <c r="Q38" s="21"/>
      <c r="R38" s="21"/>
    </row>
    <row r="39" spans="1:18" ht="14.4" x14ac:dyDescent="0.3">
      <c r="A39" s="18" t="s">
        <v>220</v>
      </c>
      <c r="B39" s="18" t="s">
        <v>500</v>
      </c>
      <c r="C39" s="18" t="s">
        <v>410</v>
      </c>
      <c r="D39" s="21"/>
      <c r="E39" s="21"/>
      <c r="F39" s="21"/>
      <c r="G39" s="21"/>
      <c r="H39" s="22">
        <v>1</v>
      </c>
      <c r="I39" s="21"/>
      <c r="J39" s="21"/>
      <c r="K39" s="21"/>
      <c r="L39" s="21"/>
      <c r="M39" s="21"/>
      <c r="N39" s="21"/>
      <c r="O39" s="21"/>
      <c r="P39" s="21"/>
      <c r="Q39" s="21"/>
      <c r="R39" s="21"/>
    </row>
    <row r="40" spans="1:18" ht="14.4" x14ac:dyDescent="0.3">
      <c r="A40" s="18" t="s">
        <v>220</v>
      </c>
      <c r="B40" s="18" t="s">
        <v>501</v>
      </c>
      <c r="C40" s="18" t="s">
        <v>410</v>
      </c>
      <c r="D40" s="21"/>
      <c r="E40" s="21"/>
      <c r="F40" s="21"/>
      <c r="G40" s="21"/>
      <c r="H40" s="21"/>
      <c r="I40" s="21"/>
      <c r="J40" s="21"/>
      <c r="K40" s="21"/>
      <c r="L40" s="22">
        <v>1</v>
      </c>
      <c r="M40" s="21"/>
      <c r="N40" s="21"/>
      <c r="O40" s="21"/>
      <c r="P40" s="21"/>
      <c r="Q40" s="21"/>
      <c r="R40" s="21"/>
    </row>
    <row r="41" spans="1:18" ht="14.4" x14ac:dyDescent="0.3">
      <c r="A41" s="18" t="s">
        <v>220</v>
      </c>
      <c r="B41" s="18" t="s">
        <v>502</v>
      </c>
      <c r="C41" s="18" t="s">
        <v>410</v>
      </c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2">
        <v>1</v>
      </c>
      <c r="P41" s="21"/>
      <c r="Q41" s="21"/>
      <c r="R41" s="21"/>
    </row>
    <row r="42" spans="1:18" ht="14.4" x14ac:dyDescent="0.3">
      <c r="A42" s="18" t="s">
        <v>220</v>
      </c>
      <c r="B42" s="18" t="s">
        <v>503</v>
      </c>
      <c r="C42" s="18" t="s">
        <v>410</v>
      </c>
      <c r="D42" s="21"/>
      <c r="E42" s="21"/>
      <c r="F42" s="21"/>
      <c r="G42" s="21"/>
      <c r="H42" s="21"/>
      <c r="I42" s="21"/>
      <c r="J42" s="21"/>
      <c r="K42" s="21"/>
      <c r="L42" s="22">
        <v>1</v>
      </c>
      <c r="M42" s="21"/>
      <c r="N42" s="21"/>
      <c r="O42" s="22">
        <v>1</v>
      </c>
      <c r="P42" s="21"/>
      <c r="Q42" s="21"/>
      <c r="R42" s="21"/>
    </row>
    <row r="43" spans="1:18" ht="14.4" x14ac:dyDescent="0.3">
      <c r="A43" s="18" t="s">
        <v>220</v>
      </c>
      <c r="B43" s="18" t="s">
        <v>504</v>
      </c>
      <c r="C43" s="18" t="s">
        <v>410</v>
      </c>
      <c r="D43" s="21"/>
      <c r="E43" s="21"/>
      <c r="F43" s="21"/>
      <c r="G43" s="21"/>
      <c r="H43" s="21"/>
      <c r="I43" s="21"/>
      <c r="J43" s="21"/>
      <c r="K43" s="21"/>
      <c r="L43" s="22">
        <v>1</v>
      </c>
      <c r="M43" s="21"/>
      <c r="N43" s="21"/>
      <c r="O43" s="21"/>
      <c r="P43" s="21"/>
      <c r="Q43" s="21"/>
      <c r="R43" s="21"/>
    </row>
    <row r="44" spans="1:18" ht="14.4" x14ac:dyDescent="0.3">
      <c r="A44" s="18" t="s">
        <v>220</v>
      </c>
      <c r="B44" s="18" t="s">
        <v>505</v>
      </c>
      <c r="C44" s="18" t="s">
        <v>410</v>
      </c>
      <c r="D44" s="21"/>
      <c r="E44" s="21"/>
      <c r="F44" s="21"/>
      <c r="G44" s="21"/>
      <c r="H44" s="22">
        <v>1</v>
      </c>
      <c r="I44" s="21"/>
      <c r="J44" s="21"/>
      <c r="K44" s="21"/>
      <c r="L44" s="21"/>
      <c r="M44" s="21"/>
      <c r="N44" s="21"/>
      <c r="O44" s="22">
        <v>1</v>
      </c>
      <c r="P44" s="21"/>
      <c r="Q44" s="21"/>
      <c r="R44" s="21"/>
    </row>
    <row r="45" spans="1:18" ht="14.4" x14ac:dyDescent="0.3">
      <c r="A45" s="18" t="s">
        <v>228</v>
      </c>
      <c r="B45" s="18" t="s">
        <v>229</v>
      </c>
      <c r="C45" s="18" t="s">
        <v>410</v>
      </c>
      <c r="D45" s="21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2">
        <v>2</v>
      </c>
      <c r="P45" s="22">
        <v>1</v>
      </c>
      <c r="Q45" s="21"/>
      <c r="R45" s="21"/>
    </row>
    <row r="46" spans="1:18" ht="14.4" x14ac:dyDescent="0.3">
      <c r="A46" s="18" t="s">
        <v>228</v>
      </c>
      <c r="B46" s="18" t="s">
        <v>230</v>
      </c>
      <c r="C46" s="18" t="s">
        <v>410</v>
      </c>
      <c r="D46" s="21"/>
      <c r="E46" s="21"/>
      <c r="F46" s="21"/>
      <c r="G46" s="21"/>
      <c r="H46" s="21"/>
      <c r="I46" s="21"/>
      <c r="J46" s="22">
        <v>1</v>
      </c>
      <c r="K46" s="22">
        <v>1</v>
      </c>
      <c r="L46" s="21"/>
      <c r="M46" s="21"/>
      <c r="N46" s="21"/>
      <c r="O46" s="21"/>
      <c r="P46" s="22">
        <v>1</v>
      </c>
      <c r="Q46" s="21"/>
      <c r="R46" s="21"/>
    </row>
    <row r="47" spans="1:18" ht="14.4" x14ac:dyDescent="0.3">
      <c r="A47" s="18" t="s">
        <v>228</v>
      </c>
      <c r="B47" s="18" t="s">
        <v>231</v>
      </c>
      <c r="C47" s="18" t="s">
        <v>410</v>
      </c>
      <c r="D47" s="21"/>
      <c r="E47" s="21"/>
      <c r="F47" s="21"/>
      <c r="G47" s="21"/>
      <c r="H47" s="22">
        <v>1</v>
      </c>
      <c r="I47" s="21"/>
      <c r="J47" s="21"/>
      <c r="K47" s="22">
        <v>1</v>
      </c>
      <c r="L47" s="22">
        <v>2</v>
      </c>
      <c r="M47" s="22">
        <v>2</v>
      </c>
      <c r="N47" s="21"/>
      <c r="O47" s="22">
        <v>2</v>
      </c>
      <c r="P47" s="22">
        <v>1</v>
      </c>
      <c r="Q47" s="21"/>
      <c r="R47" s="21"/>
    </row>
    <row r="48" spans="1:18" ht="14.4" x14ac:dyDescent="0.3">
      <c r="A48" s="18" t="s">
        <v>228</v>
      </c>
      <c r="B48" s="18" t="s">
        <v>232</v>
      </c>
      <c r="C48" s="18" t="s">
        <v>410</v>
      </c>
      <c r="D48" s="21"/>
      <c r="E48" s="21"/>
      <c r="F48" s="21"/>
      <c r="G48" s="21"/>
      <c r="H48" s="21"/>
      <c r="I48" s="21"/>
      <c r="J48" s="22">
        <v>1</v>
      </c>
      <c r="K48" s="22">
        <v>1</v>
      </c>
      <c r="L48" s="21"/>
      <c r="M48" s="21"/>
      <c r="N48" s="21"/>
      <c r="O48" s="21"/>
      <c r="P48" s="22">
        <v>1</v>
      </c>
      <c r="Q48" s="21"/>
      <c r="R48" s="21"/>
    </row>
    <row r="49" spans="1:18" ht="14.4" x14ac:dyDescent="0.3">
      <c r="A49" s="18" t="s">
        <v>228</v>
      </c>
      <c r="B49" s="18" t="s">
        <v>233</v>
      </c>
      <c r="C49" s="18" t="s">
        <v>410</v>
      </c>
      <c r="D49" s="22">
        <v>1</v>
      </c>
      <c r="E49" s="21"/>
      <c r="F49" s="21"/>
      <c r="G49" s="21"/>
      <c r="H49" s="22">
        <v>3</v>
      </c>
      <c r="I49" s="21"/>
      <c r="J49" s="21"/>
      <c r="K49" s="21"/>
      <c r="L49" s="22">
        <v>1</v>
      </c>
      <c r="M49" s="21"/>
      <c r="N49" s="21"/>
      <c r="O49" s="22">
        <v>7</v>
      </c>
      <c r="P49" s="21"/>
      <c r="Q49" s="22">
        <v>1</v>
      </c>
      <c r="R49" s="21"/>
    </row>
    <row r="50" spans="1:18" ht="14.4" x14ac:dyDescent="0.3">
      <c r="A50" s="18" t="s">
        <v>228</v>
      </c>
      <c r="B50" s="18" t="s">
        <v>234</v>
      </c>
      <c r="C50" s="18" t="s">
        <v>410</v>
      </c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2">
        <v>2</v>
      </c>
      <c r="P50" s="21"/>
      <c r="Q50" s="21"/>
      <c r="R50" s="21"/>
    </row>
    <row r="51" spans="1:18" ht="14.4" x14ac:dyDescent="0.3">
      <c r="A51" s="18" t="s">
        <v>228</v>
      </c>
      <c r="B51" s="18" t="s">
        <v>235</v>
      </c>
      <c r="C51" s="18" t="s">
        <v>410</v>
      </c>
      <c r="D51" s="21"/>
      <c r="E51" s="21"/>
      <c r="F51" s="21"/>
      <c r="G51" s="21"/>
      <c r="H51" s="21"/>
      <c r="I51" s="21"/>
      <c r="J51" s="21"/>
      <c r="K51" s="21"/>
      <c r="L51" s="22">
        <v>1</v>
      </c>
      <c r="M51" s="21"/>
      <c r="N51" s="21"/>
      <c r="O51" s="22">
        <v>1</v>
      </c>
      <c r="P51" s="21"/>
      <c r="Q51" s="21"/>
      <c r="R51" s="22">
        <v>2</v>
      </c>
    </row>
    <row r="52" spans="1:18" ht="14.4" x14ac:dyDescent="0.3">
      <c r="A52" s="18" t="s">
        <v>228</v>
      </c>
      <c r="B52" s="18" t="s">
        <v>236</v>
      </c>
      <c r="C52" s="18" t="s">
        <v>410</v>
      </c>
      <c r="D52" s="21"/>
      <c r="E52" s="22">
        <v>1</v>
      </c>
      <c r="F52" s="21"/>
      <c r="G52" s="21"/>
      <c r="H52" s="21"/>
      <c r="I52" s="21"/>
      <c r="J52" s="21"/>
      <c r="K52" s="21"/>
      <c r="L52" s="22">
        <v>2</v>
      </c>
      <c r="M52" s="21"/>
      <c r="N52" s="21"/>
      <c r="O52" s="22">
        <v>1</v>
      </c>
      <c r="P52" s="21"/>
      <c r="Q52" s="21"/>
      <c r="R52" s="21"/>
    </row>
    <row r="53" spans="1:18" ht="14.4" x14ac:dyDescent="0.3">
      <c r="A53" s="18" t="s">
        <v>228</v>
      </c>
      <c r="B53" s="18" t="s">
        <v>237</v>
      </c>
      <c r="C53" s="18" t="s">
        <v>410</v>
      </c>
      <c r="D53" s="21"/>
      <c r="E53" s="21"/>
      <c r="F53" s="21"/>
      <c r="G53" s="21"/>
      <c r="H53" s="21"/>
      <c r="I53" s="21"/>
      <c r="J53" s="21"/>
      <c r="K53" s="21"/>
      <c r="L53" s="22">
        <v>2</v>
      </c>
      <c r="M53" s="21"/>
      <c r="N53" s="21"/>
      <c r="O53" s="22">
        <v>1</v>
      </c>
      <c r="P53" s="21"/>
      <c r="Q53" s="21"/>
      <c r="R53" s="21"/>
    </row>
    <row r="54" spans="1:18" ht="14.4" x14ac:dyDescent="0.3">
      <c r="A54" s="18" t="s">
        <v>228</v>
      </c>
      <c r="B54" s="18" t="s">
        <v>238</v>
      </c>
      <c r="C54" s="18" t="s">
        <v>410</v>
      </c>
      <c r="D54" s="21"/>
      <c r="E54" s="21"/>
      <c r="F54" s="21"/>
      <c r="G54" s="21"/>
      <c r="H54" s="21"/>
      <c r="I54" s="21"/>
      <c r="J54" s="21"/>
      <c r="K54" s="21"/>
      <c r="L54" s="22">
        <v>1</v>
      </c>
      <c r="M54" s="21"/>
      <c r="N54" s="21"/>
      <c r="O54" s="22">
        <v>1</v>
      </c>
      <c r="P54" s="21"/>
      <c r="Q54" s="21"/>
      <c r="R54" s="21"/>
    </row>
    <row r="55" spans="1:18" ht="14.4" x14ac:dyDescent="0.3">
      <c r="A55" s="18" t="s">
        <v>228</v>
      </c>
      <c r="B55" s="18" t="s">
        <v>239</v>
      </c>
      <c r="C55" s="18" t="s">
        <v>410</v>
      </c>
      <c r="D55" s="21"/>
      <c r="E55" s="22">
        <v>1</v>
      </c>
      <c r="F55" s="21"/>
      <c r="G55" s="21"/>
      <c r="H55" s="21"/>
      <c r="I55" s="21"/>
      <c r="J55" s="21"/>
      <c r="K55" s="21"/>
      <c r="L55" s="22">
        <v>4</v>
      </c>
      <c r="M55" s="21"/>
      <c r="N55" s="22">
        <v>2</v>
      </c>
      <c r="O55" s="22">
        <v>1</v>
      </c>
      <c r="P55" s="22">
        <v>2</v>
      </c>
      <c r="Q55" s="21"/>
      <c r="R55" s="21"/>
    </row>
    <row r="56" spans="1:18" ht="14.4" x14ac:dyDescent="0.3">
      <c r="A56" s="18" t="s">
        <v>228</v>
      </c>
      <c r="B56" s="18" t="s">
        <v>240</v>
      </c>
      <c r="C56" s="18" t="s">
        <v>410</v>
      </c>
      <c r="D56" s="22">
        <v>2</v>
      </c>
      <c r="E56" s="21"/>
      <c r="F56" s="21"/>
      <c r="G56" s="21"/>
      <c r="H56" s="21"/>
      <c r="I56" s="21"/>
      <c r="J56" s="22">
        <v>1</v>
      </c>
      <c r="K56" s="21"/>
      <c r="L56" s="22">
        <v>5</v>
      </c>
      <c r="M56" s="22">
        <v>1</v>
      </c>
      <c r="N56" s="21"/>
      <c r="O56" s="22">
        <v>2</v>
      </c>
      <c r="P56" s="21"/>
      <c r="Q56" s="21"/>
      <c r="R56" s="21"/>
    </row>
    <row r="57" spans="1:18" ht="14.4" x14ac:dyDescent="0.3">
      <c r="A57" s="18" t="s">
        <v>228</v>
      </c>
      <c r="B57" s="18" t="s">
        <v>506</v>
      </c>
      <c r="C57" s="18" t="s">
        <v>410</v>
      </c>
      <c r="D57" s="21"/>
      <c r="E57" s="21"/>
      <c r="F57" s="21"/>
      <c r="G57" s="21"/>
      <c r="H57" s="21"/>
      <c r="I57" s="21"/>
      <c r="J57" s="22">
        <v>1</v>
      </c>
      <c r="K57" s="21"/>
      <c r="L57" s="21"/>
      <c r="M57" s="21"/>
      <c r="N57" s="21"/>
      <c r="O57" s="21"/>
      <c r="P57" s="21"/>
      <c r="Q57" s="21"/>
      <c r="R57" s="21"/>
    </row>
    <row r="58" spans="1:18" ht="14.4" x14ac:dyDescent="0.3">
      <c r="A58" s="18" t="s">
        <v>228</v>
      </c>
      <c r="B58" s="18" t="s">
        <v>241</v>
      </c>
      <c r="C58" s="18" t="s">
        <v>410</v>
      </c>
      <c r="D58" s="21"/>
      <c r="E58" s="21"/>
      <c r="F58" s="21"/>
      <c r="G58" s="21"/>
      <c r="H58" s="21"/>
      <c r="I58" s="21"/>
      <c r="J58" s="21"/>
      <c r="K58" s="21"/>
      <c r="L58" s="22">
        <v>3</v>
      </c>
      <c r="M58" s="21"/>
      <c r="N58" s="21"/>
      <c r="O58" s="22">
        <v>2</v>
      </c>
      <c r="P58" s="21"/>
      <c r="Q58" s="21"/>
      <c r="R58" s="21"/>
    </row>
    <row r="59" spans="1:18" ht="14.4" x14ac:dyDescent="0.3">
      <c r="A59" s="18" t="s">
        <v>228</v>
      </c>
      <c r="B59" s="18" t="s">
        <v>242</v>
      </c>
      <c r="C59" s="18" t="s">
        <v>410</v>
      </c>
      <c r="D59" s="21"/>
      <c r="E59" s="21"/>
      <c r="F59" s="21"/>
      <c r="G59" s="21"/>
      <c r="H59" s="21"/>
      <c r="I59" s="21"/>
      <c r="J59" s="21"/>
      <c r="K59" s="21"/>
      <c r="L59" s="22">
        <v>1</v>
      </c>
      <c r="M59" s="21"/>
      <c r="N59" s="21"/>
      <c r="O59" s="22">
        <v>1</v>
      </c>
      <c r="P59" s="21"/>
      <c r="Q59" s="21"/>
      <c r="R59" s="21"/>
    </row>
    <row r="60" spans="1:18" ht="14.4" x14ac:dyDescent="0.3">
      <c r="A60" s="18" t="s">
        <v>228</v>
      </c>
      <c r="B60" s="18" t="s">
        <v>243</v>
      </c>
      <c r="C60" s="18" t="s">
        <v>410</v>
      </c>
      <c r="D60" s="22">
        <v>2</v>
      </c>
      <c r="E60" s="22">
        <v>1</v>
      </c>
      <c r="F60" s="21"/>
      <c r="G60" s="21"/>
      <c r="H60" s="21"/>
      <c r="I60" s="22">
        <v>2</v>
      </c>
      <c r="J60" s="21"/>
      <c r="K60" s="21"/>
      <c r="L60" s="22">
        <v>2</v>
      </c>
      <c r="M60" s="21"/>
      <c r="N60" s="21"/>
      <c r="O60" s="22">
        <v>5</v>
      </c>
      <c r="P60" s="21"/>
      <c r="Q60" s="22">
        <v>1</v>
      </c>
      <c r="R60" s="22">
        <v>1</v>
      </c>
    </row>
    <row r="61" spans="1:18" ht="14.4" x14ac:dyDescent="0.3">
      <c r="A61" s="18" t="s">
        <v>228</v>
      </c>
      <c r="B61" s="18" t="s">
        <v>244</v>
      </c>
      <c r="C61" s="18" t="s">
        <v>410</v>
      </c>
      <c r="D61" s="21"/>
      <c r="E61" s="21"/>
      <c r="F61" s="21"/>
      <c r="G61" s="21"/>
      <c r="H61" s="22">
        <v>1</v>
      </c>
      <c r="I61" s="21"/>
      <c r="J61" s="21"/>
      <c r="K61" s="21"/>
      <c r="L61" s="21"/>
      <c r="M61" s="21"/>
      <c r="N61" s="21"/>
      <c r="O61" s="22">
        <v>2</v>
      </c>
      <c r="P61" s="21"/>
      <c r="Q61" s="21"/>
      <c r="R61" s="21"/>
    </row>
    <row r="62" spans="1:18" ht="14.4" x14ac:dyDescent="0.3">
      <c r="A62" s="18" t="s">
        <v>228</v>
      </c>
      <c r="B62" s="18" t="s">
        <v>507</v>
      </c>
      <c r="C62" s="18" t="s">
        <v>410</v>
      </c>
      <c r="D62" s="21"/>
      <c r="E62" s="21"/>
      <c r="F62" s="21"/>
      <c r="G62" s="21"/>
      <c r="H62" s="22">
        <v>1</v>
      </c>
      <c r="I62" s="21"/>
      <c r="J62" s="21"/>
      <c r="K62" s="21"/>
      <c r="L62" s="21"/>
      <c r="M62" s="21"/>
      <c r="N62" s="21"/>
      <c r="O62" s="21"/>
      <c r="P62" s="21"/>
      <c r="Q62" s="21"/>
      <c r="R62" s="21"/>
    </row>
    <row r="63" spans="1:18" ht="14.4" x14ac:dyDescent="0.3">
      <c r="A63" s="18" t="s">
        <v>228</v>
      </c>
      <c r="B63" s="18" t="s">
        <v>245</v>
      </c>
      <c r="C63" s="18" t="s">
        <v>410</v>
      </c>
      <c r="D63" s="21"/>
      <c r="E63" s="21"/>
      <c r="F63" s="21"/>
      <c r="G63" s="21"/>
      <c r="H63" s="21"/>
      <c r="I63" s="21"/>
      <c r="J63" s="21"/>
      <c r="K63" s="21"/>
      <c r="L63" s="22">
        <v>2</v>
      </c>
      <c r="M63" s="21"/>
      <c r="N63" s="21"/>
      <c r="O63" s="22">
        <v>1</v>
      </c>
      <c r="P63" s="21"/>
      <c r="Q63" s="21"/>
      <c r="R63" s="21"/>
    </row>
    <row r="64" spans="1:18" ht="14.4" x14ac:dyDescent="0.3">
      <c r="A64" s="18" t="s">
        <v>228</v>
      </c>
      <c r="B64" s="18" t="s">
        <v>246</v>
      </c>
      <c r="C64" s="18" t="s">
        <v>410</v>
      </c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2">
        <v>1</v>
      </c>
      <c r="R64" s="21"/>
    </row>
    <row r="65" spans="1:18" ht="14.4" x14ac:dyDescent="0.3">
      <c r="A65" s="18" t="s">
        <v>228</v>
      </c>
      <c r="B65" s="18" t="s">
        <v>247</v>
      </c>
      <c r="C65" s="18" t="s">
        <v>410</v>
      </c>
      <c r="D65" s="21"/>
      <c r="E65" s="21"/>
      <c r="F65" s="21"/>
      <c r="G65" s="21"/>
      <c r="H65" s="22">
        <v>1</v>
      </c>
      <c r="I65" s="21"/>
      <c r="J65" s="21"/>
      <c r="K65" s="21"/>
      <c r="L65" s="22">
        <v>1</v>
      </c>
      <c r="M65" s="21"/>
      <c r="N65" s="21"/>
      <c r="O65" s="22">
        <v>1</v>
      </c>
      <c r="P65" s="21"/>
      <c r="Q65" s="21"/>
      <c r="R65" s="21"/>
    </row>
    <row r="66" spans="1:18" ht="14.4" x14ac:dyDescent="0.3">
      <c r="A66" s="18" t="s">
        <v>228</v>
      </c>
      <c r="B66" s="18" t="s">
        <v>508</v>
      </c>
      <c r="C66" s="18" t="s">
        <v>410</v>
      </c>
      <c r="D66" s="21"/>
      <c r="E66" s="21"/>
      <c r="F66" s="21"/>
      <c r="G66" s="21"/>
      <c r="H66" s="21"/>
      <c r="I66" s="21"/>
      <c r="J66" s="21"/>
      <c r="K66" s="21"/>
      <c r="L66" s="22">
        <v>2</v>
      </c>
      <c r="M66" s="21"/>
      <c r="N66" s="21"/>
      <c r="O66" s="21"/>
      <c r="P66" s="21"/>
      <c r="Q66" s="21"/>
      <c r="R66" s="21"/>
    </row>
    <row r="67" spans="1:18" ht="14.4" x14ac:dyDescent="0.3">
      <c r="A67" s="18" t="s">
        <v>248</v>
      </c>
      <c r="B67" s="18" t="s">
        <v>249</v>
      </c>
      <c r="C67" s="18" t="s">
        <v>410</v>
      </c>
      <c r="D67" s="21"/>
      <c r="E67" s="21"/>
      <c r="F67" s="21"/>
      <c r="G67" s="21"/>
      <c r="H67" s="22">
        <v>2</v>
      </c>
      <c r="I67" s="21"/>
      <c r="J67" s="21"/>
      <c r="K67" s="21"/>
      <c r="L67" s="22">
        <v>4</v>
      </c>
      <c r="M67" s="21"/>
      <c r="N67" s="21"/>
      <c r="O67" s="22">
        <v>7</v>
      </c>
      <c r="P67" s="21"/>
      <c r="Q67" s="22">
        <v>1</v>
      </c>
      <c r="R67" s="21"/>
    </row>
    <row r="68" spans="1:18" ht="14.4" x14ac:dyDescent="0.3">
      <c r="A68" s="18" t="s">
        <v>248</v>
      </c>
      <c r="B68" s="18" t="s">
        <v>250</v>
      </c>
      <c r="C68" s="18" t="s">
        <v>410</v>
      </c>
      <c r="D68" s="21"/>
      <c r="E68" s="21"/>
      <c r="F68" s="21"/>
      <c r="G68" s="22">
        <v>1</v>
      </c>
      <c r="H68" s="21"/>
      <c r="I68" s="21"/>
      <c r="J68" s="21"/>
      <c r="K68" s="21"/>
      <c r="L68" s="22">
        <v>1</v>
      </c>
      <c r="M68" s="21"/>
      <c r="N68" s="21"/>
      <c r="O68" s="22">
        <v>3</v>
      </c>
      <c r="P68" s="21"/>
      <c r="Q68" s="21"/>
      <c r="R68" s="21"/>
    </row>
    <row r="69" spans="1:18" ht="14.4" x14ac:dyDescent="0.3">
      <c r="A69" s="18" t="s">
        <v>248</v>
      </c>
      <c r="B69" s="18" t="s">
        <v>251</v>
      </c>
      <c r="C69" s="18" t="s">
        <v>410</v>
      </c>
      <c r="D69" s="21"/>
      <c r="E69" s="21"/>
      <c r="F69" s="21"/>
      <c r="G69" s="21"/>
      <c r="H69" s="21"/>
      <c r="I69" s="21"/>
      <c r="J69" s="22">
        <v>1</v>
      </c>
      <c r="K69" s="21"/>
      <c r="L69" s="21"/>
      <c r="M69" s="21"/>
      <c r="N69" s="21"/>
      <c r="O69" s="22">
        <v>2</v>
      </c>
      <c r="P69" s="21"/>
      <c r="Q69" s="22">
        <v>1</v>
      </c>
      <c r="R69" s="22">
        <v>1</v>
      </c>
    </row>
    <row r="70" spans="1:18" ht="14.4" x14ac:dyDescent="0.3">
      <c r="A70" s="18" t="s">
        <v>248</v>
      </c>
      <c r="B70" s="18" t="s">
        <v>252</v>
      </c>
      <c r="C70" s="18" t="s">
        <v>410</v>
      </c>
      <c r="D70" s="21"/>
      <c r="E70" s="21"/>
      <c r="F70" s="21"/>
      <c r="G70" s="21"/>
      <c r="H70" s="22">
        <v>1</v>
      </c>
      <c r="I70" s="21"/>
      <c r="J70" s="21"/>
      <c r="K70" s="21"/>
      <c r="L70" s="21"/>
      <c r="M70" s="22">
        <v>5</v>
      </c>
      <c r="N70" s="21"/>
      <c r="O70" s="22">
        <v>5</v>
      </c>
      <c r="P70" s="21"/>
      <c r="Q70" s="21"/>
      <c r="R70" s="21"/>
    </row>
    <row r="71" spans="1:18" ht="14.4" x14ac:dyDescent="0.3">
      <c r="A71" s="18" t="s">
        <v>248</v>
      </c>
      <c r="B71" s="18" t="s">
        <v>253</v>
      </c>
      <c r="C71" s="18" t="s">
        <v>410</v>
      </c>
      <c r="D71" s="21"/>
      <c r="E71" s="21"/>
      <c r="F71" s="21"/>
      <c r="G71" s="21"/>
      <c r="H71" s="22">
        <v>3</v>
      </c>
      <c r="I71" s="21"/>
      <c r="J71" s="21"/>
      <c r="K71" s="21"/>
      <c r="L71" s="22">
        <v>2</v>
      </c>
      <c r="M71" s="21"/>
      <c r="N71" s="21"/>
      <c r="O71" s="22">
        <v>4</v>
      </c>
      <c r="P71" s="21"/>
      <c r="Q71" s="22">
        <v>1</v>
      </c>
      <c r="R71" s="21"/>
    </row>
    <row r="72" spans="1:18" ht="14.4" x14ac:dyDescent="0.3">
      <c r="A72" s="18" t="s">
        <v>248</v>
      </c>
      <c r="B72" s="18" t="s">
        <v>254</v>
      </c>
      <c r="C72" s="18" t="s">
        <v>410</v>
      </c>
      <c r="D72" s="21"/>
      <c r="E72" s="21"/>
      <c r="F72" s="21"/>
      <c r="G72" s="21"/>
      <c r="H72" s="22">
        <v>1</v>
      </c>
      <c r="I72" s="21"/>
      <c r="J72" s="21"/>
      <c r="K72" s="21"/>
      <c r="L72" s="22">
        <v>2</v>
      </c>
      <c r="M72" s="22">
        <v>2</v>
      </c>
      <c r="N72" s="21"/>
      <c r="O72" s="22">
        <v>3</v>
      </c>
      <c r="P72" s="22">
        <v>1</v>
      </c>
      <c r="Q72" s="21"/>
      <c r="R72" s="22">
        <v>3</v>
      </c>
    </row>
    <row r="73" spans="1:18" ht="14.4" x14ac:dyDescent="0.3">
      <c r="A73" s="18" t="s">
        <v>248</v>
      </c>
      <c r="B73" s="18" t="s">
        <v>255</v>
      </c>
      <c r="C73" s="18" t="s">
        <v>410</v>
      </c>
      <c r="D73" s="21"/>
      <c r="E73" s="21"/>
      <c r="F73" s="21"/>
      <c r="G73" s="21"/>
      <c r="H73" s="21"/>
      <c r="I73" s="21"/>
      <c r="J73" s="21"/>
      <c r="K73" s="21"/>
      <c r="L73" s="21"/>
      <c r="M73" s="22">
        <v>1</v>
      </c>
      <c r="N73" s="21"/>
      <c r="O73" s="22">
        <v>2</v>
      </c>
      <c r="P73" s="21"/>
      <c r="Q73" s="22">
        <v>1</v>
      </c>
      <c r="R73" s="22">
        <v>1</v>
      </c>
    </row>
    <row r="74" spans="1:18" ht="14.4" x14ac:dyDescent="0.3">
      <c r="A74" s="18" t="s">
        <v>248</v>
      </c>
      <c r="B74" s="18" t="s">
        <v>256</v>
      </c>
      <c r="C74" s="18" t="s">
        <v>410</v>
      </c>
      <c r="D74" s="21"/>
      <c r="E74" s="21"/>
      <c r="F74" s="21"/>
      <c r="G74" s="22">
        <v>1</v>
      </c>
      <c r="H74" s="21"/>
      <c r="I74" s="21"/>
      <c r="J74" s="21"/>
      <c r="K74" s="21"/>
      <c r="L74" s="22">
        <v>1</v>
      </c>
      <c r="M74" s="22">
        <v>1</v>
      </c>
      <c r="N74" s="21"/>
      <c r="O74" s="22">
        <v>3</v>
      </c>
      <c r="P74" s="21"/>
      <c r="Q74" s="21"/>
      <c r="R74" s="21"/>
    </row>
    <row r="75" spans="1:18" ht="14.4" x14ac:dyDescent="0.3">
      <c r="A75" s="18" t="s">
        <v>248</v>
      </c>
      <c r="B75" s="18" t="s">
        <v>257</v>
      </c>
      <c r="C75" s="18" t="s">
        <v>410</v>
      </c>
      <c r="D75" s="21"/>
      <c r="E75" s="21"/>
      <c r="F75" s="21"/>
      <c r="G75" s="21"/>
      <c r="H75" s="22">
        <v>1</v>
      </c>
      <c r="I75" s="21"/>
      <c r="J75" s="21"/>
      <c r="K75" s="21"/>
      <c r="L75" s="21"/>
      <c r="M75" s="21"/>
      <c r="N75" s="21"/>
      <c r="O75" s="22">
        <v>2</v>
      </c>
      <c r="P75" s="21"/>
      <c r="Q75" s="21"/>
      <c r="R75" s="21"/>
    </row>
    <row r="76" spans="1:18" ht="14.4" x14ac:dyDescent="0.3">
      <c r="A76" s="18" t="s">
        <v>248</v>
      </c>
      <c r="B76" s="18" t="s">
        <v>258</v>
      </c>
      <c r="C76" s="18" t="s">
        <v>410</v>
      </c>
      <c r="D76" s="21"/>
      <c r="E76" s="22">
        <v>1</v>
      </c>
      <c r="F76" s="21"/>
      <c r="G76" s="21"/>
      <c r="H76" s="21"/>
      <c r="I76" s="21"/>
      <c r="J76" s="21"/>
      <c r="K76" s="21"/>
      <c r="L76" s="22">
        <v>1</v>
      </c>
      <c r="M76" s="21"/>
      <c r="N76" s="21"/>
      <c r="O76" s="22">
        <v>4</v>
      </c>
      <c r="P76" s="22">
        <v>1</v>
      </c>
      <c r="Q76" s="22">
        <v>1</v>
      </c>
      <c r="R76" s="22">
        <v>1</v>
      </c>
    </row>
    <row r="77" spans="1:18" ht="14.4" x14ac:dyDescent="0.3">
      <c r="A77" s="18" t="s">
        <v>248</v>
      </c>
      <c r="B77" s="18" t="s">
        <v>259</v>
      </c>
      <c r="C77" s="18" t="s">
        <v>410</v>
      </c>
      <c r="D77" s="21"/>
      <c r="E77" s="21"/>
      <c r="F77" s="22">
        <v>1</v>
      </c>
      <c r="G77" s="21"/>
      <c r="H77" s="21"/>
      <c r="I77" s="21"/>
      <c r="J77" s="22">
        <v>1</v>
      </c>
      <c r="K77" s="21"/>
      <c r="L77" s="22">
        <v>1</v>
      </c>
      <c r="M77" s="22">
        <v>1</v>
      </c>
      <c r="N77" s="21"/>
      <c r="O77" s="22">
        <v>1</v>
      </c>
      <c r="P77" s="21"/>
      <c r="Q77" s="21"/>
      <c r="R77" s="21"/>
    </row>
    <row r="78" spans="1:18" ht="14.4" x14ac:dyDescent="0.3">
      <c r="A78" s="18" t="s">
        <v>248</v>
      </c>
      <c r="B78" s="18" t="s">
        <v>260</v>
      </c>
      <c r="C78" s="18" t="s">
        <v>410</v>
      </c>
      <c r="D78" s="21"/>
      <c r="E78" s="21"/>
      <c r="F78" s="21"/>
      <c r="G78" s="21"/>
      <c r="H78" s="21"/>
      <c r="I78" s="21"/>
      <c r="J78" s="21"/>
      <c r="K78" s="21"/>
      <c r="L78" s="22">
        <v>1</v>
      </c>
      <c r="M78" s="21"/>
      <c r="N78" s="21"/>
      <c r="O78" s="22">
        <v>7</v>
      </c>
      <c r="P78" s="21"/>
      <c r="Q78" s="21"/>
      <c r="R78" s="21"/>
    </row>
    <row r="79" spans="1:18" ht="14.4" x14ac:dyDescent="0.3">
      <c r="A79" s="18" t="s">
        <v>248</v>
      </c>
      <c r="B79" s="18" t="s">
        <v>509</v>
      </c>
      <c r="C79" s="18" t="s">
        <v>410</v>
      </c>
      <c r="D79" s="21"/>
      <c r="E79" s="21"/>
      <c r="F79" s="21"/>
      <c r="G79" s="21"/>
      <c r="H79" s="21"/>
      <c r="I79" s="21"/>
      <c r="J79" s="21"/>
      <c r="K79" s="21"/>
      <c r="L79" s="22">
        <v>1</v>
      </c>
      <c r="M79" s="22">
        <v>1</v>
      </c>
      <c r="N79" s="21"/>
      <c r="O79" s="21"/>
      <c r="P79" s="21"/>
      <c r="Q79" s="21"/>
      <c r="R79" s="21"/>
    </row>
    <row r="80" spans="1:18" ht="14.4" x14ac:dyDescent="0.3">
      <c r="A80" s="18" t="s">
        <v>248</v>
      </c>
      <c r="B80" s="18" t="s">
        <v>261</v>
      </c>
      <c r="C80" s="18" t="s">
        <v>410</v>
      </c>
      <c r="D80" s="21"/>
      <c r="E80" s="21"/>
      <c r="F80" s="21"/>
      <c r="G80" s="21"/>
      <c r="H80" s="21"/>
      <c r="I80" s="21"/>
      <c r="J80" s="21"/>
      <c r="K80" s="21"/>
      <c r="L80" s="21"/>
      <c r="M80" s="22">
        <v>1</v>
      </c>
      <c r="N80" s="21"/>
      <c r="O80" s="22">
        <v>4</v>
      </c>
      <c r="P80" s="21"/>
      <c r="Q80" s="22">
        <v>1</v>
      </c>
      <c r="R80" s="22">
        <v>1</v>
      </c>
    </row>
    <row r="81" spans="1:18" ht="14.4" x14ac:dyDescent="0.3">
      <c r="A81" s="18" t="s">
        <v>248</v>
      </c>
      <c r="B81" s="18" t="s">
        <v>510</v>
      </c>
      <c r="C81" s="18" t="s">
        <v>410</v>
      </c>
      <c r="D81" s="21"/>
      <c r="E81" s="21"/>
      <c r="F81" s="21"/>
      <c r="G81" s="21"/>
      <c r="H81" s="22">
        <v>1</v>
      </c>
      <c r="I81" s="21"/>
      <c r="J81" s="21"/>
      <c r="K81" s="21"/>
      <c r="L81" s="22">
        <v>1</v>
      </c>
      <c r="M81" s="21"/>
      <c r="N81" s="21"/>
      <c r="O81" s="22">
        <v>1</v>
      </c>
      <c r="P81" s="21"/>
      <c r="Q81" s="21"/>
      <c r="R81" s="21"/>
    </row>
    <row r="82" spans="1:18" ht="14.4" x14ac:dyDescent="0.3">
      <c r="A82" s="18" t="s">
        <v>248</v>
      </c>
      <c r="B82" s="18" t="s">
        <v>262</v>
      </c>
      <c r="C82" s="18" t="s">
        <v>410</v>
      </c>
      <c r="D82" s="21"/>
      <c r="E82" s="21"/>
      <c r="F82" s="21"/>
      <c r="G82" s="22">
        <v>1</v>
      </c>
      <c r="H82" s="21"/>
      <c r="I82" s="21"/>
      <c r="J82" s="21"/>
      <c r="K82" s="21"/>
      <c r="L82" s="21"/>
      <c r="M82" s="22">
        <v>2</v>
      </c>
      <c r="N82" s="21"/>
      <c r="O82" s="22">
        <v>1</v>
      </c>
      <c r="P82" s="21"/>
      <c r="Q82" s="21"/>
      <c r="R82" s="21"/>
    </row>
    <row r="83" spans="1:18" ht="14.4" x14ac:dyDescent="0.3">
      <c r="A83" s="18" t="s">
        <v>248</v>
      </c>
      <c r="B83" s="18" t="s">
        <v>263</v>
      </c>
      <c r="C83" s="18" t="s">
        <v>410</v>
      </c>
      <c r="D83" s="21"/>
      <c r="E83" s="21"/>
      <c r="F83" s="21"/>
      <c r="G83" s="22">
        <v>4</v>
      </c>
      <c r="H83" s="21"/>
      <c r="I83" s="21"/>
      <c r="J83" s="22">
        <v>3</v>
      </c>
      <c r="K83" s="21"/>
      <c r="L83" s="22">
        <v>1</v>
      </c>
      <c r="M83" s="21"/>
      <c r="N83" s="21"/>
      <c r="O83" s="21"/>
      <c r="P83" s="21"/>
      <c r="Q83" s="21"/>
      <c r="R83" s="21"/>
    </row>
    <row r="84" spans="1:18" ht="14.4" x14ac:dyDescent="0.3">
      <c r="A84" s="18" t="s">
        <v>248</v>
      </c>
      <c r="B84" s="18" t="s">
        <v>264</v>
      </c>
      <c r="C84" s="18" t="s">
        <v>410</v>
      </c>
      <c r="D84" s="21"/>
      <c r="E84" s="21"/>
      <c r="F84" s="21"/>
      <c r="G84" s="21"/>
      <c r="H84" s="21"/>
      <c r="I84" s="21"/>
      <c r="J84" s="21"/>
      <c r="K84" s="21"/>
      <c r="L84" s="21"/>
      <c r="M84" s="22">
        <v>2</v>
      </c>
      <c r="N84" s="21"/>
      <c r="O84" s="21"/>
      <c r="P84" s="22">
        <v>2</v>
      </c>
      <c r="Q84" s="22">
        <v>1</v>
      </c>
      <c r="R84" s="22">
        <v>1</v>
      </c>
    </row>
    <row r="85" spans="1:18" ht="14.4" x14ac:dyDescent="0.3">
      <c r="A85" s="18" t="s">
        <v>248</v>
      </c>
      <c r="B85" s="18" t="s">
        <v>265</v>
      </c>
      <c r="C85" s="18" t="s">
        <v>410</v>
      </c>
      <c r="D85" s="21"/>
      <c r="E85" s="21"/>
      <c r="F85" s="21"/>
      <c r="G85" s="21"/>
      <c r="H85" s="21"/>
      <c r="I85" s="21"/>
      <c r="J85" s="22">
        <v>2</v>
      </c>
      <c r="K85" s="21"/>
      <c r="L85" s="21"/>
      <c r="M85" s="21"/>
      <c r="N85" s="21"/>
      <c r="O85" s="22">
        <v>2</v>
      </c>
      <c r="P85" s="21"/>
      <c r="Q85" s="21"/>
      <c r="R85" s="21"/>
    </row>
    <row r="86" spans="1:18" ht="14.4" x14ac:dyDescent="0.3">
      <c r="A86" s="18" t="s">
        <v>248</v>
      </c>
      <c r="B86" s="18" t="s">
        <v>266</v>
      </c>
      <c r="C86" s="18" t="s">
        <v>410</v>
      </c>
      <c r="D86" s="21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2">
        <v>2</v>
      </c>
      <c r="P86" s="21"/>
      <c r="Q86" s="21"/>
      <c r="R86" s="21"/>
    </row>
    <row r="87" spans="1:18" ht="14.4" x14ac:dyDescent="0.3">
      <c r="A87" s="18" t="s">
        <v>248</v>
      </c>
      <c r="B87" s="18" t="s">
        <v>267</v>
      </c>
      <c r="C87" s="18" t="s">
        <v>410</v>
      </c>
      <c r="D87" s="22">
        <v>1</v>
      </c>
      <c r="E87" s="21"/>
      <c r="F87" s="21"/>
      <c r="G87" s="21"/>
      <c r="H87" s="21"/>
      <c r="I87" s="21"/>
      <c r="J87" s="21"/>
      <c r="K87" s="21"/>
      <c r="L87" s="22">
        <v>3</v>
      </c>
      <c r="M87" s="22">
        <v>4</v>
      </c>
      <c r="N87" s="21"/>
      <c r="O87" s="22">
        <v>3</v>
      </c>
      <c r="P87" s="21"/>
      <c r="Q87" s="21"/>
      <c r="R87" s="21"/>
    </row>
    <row r="88" spans="1:18" ht="14.4" x14ac:dyDescent="0.3">
      <c r="A88" s="18" t="s">
        <v>268</v>
      </c>
      <c r="B88" s="18" t="s">
        <v>511</v>
      </c>
      <c r="C88" s="18" t="s">
        <v>410</v>
      </c>
      <c r="D88" s="21"/>
      <c r="E88" s="21"/>
      <c r="F88" s="21"/>
      <c r="G88" s="21"/>
      <c r="H88" s="22">
        <v>1</v>
      </c>
      <c r="I88" s="21"/>
      <c r="J88" s="21"/>
      <c r="K88" s="21"/>
      <c r="L88" s="21"/>
      <c r="M88" s="21"/>
      <c r="N88" s="21"/>
      <c r="O88" s="21"/>
      <c r="P88" s="21"/>
      <c r="Q88" s="21"/>
      <c r="R88" s="21"/>
    </row>
    <row r="89" spans="1:18" ht="14.4" x14ac:dyDescent="0.3">
      <c r="A89" s="18" t="s">
        <v>268</v>
      </c>
      <c r="B89" s="18" t="s">
        <v>512</v>
      </c>
      <c r="C89" s="18" t="s">
        <v>410</v>
      </c>
      <c r="D89" s="21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2">
        <v>1</v>
      </c>
      <c r="Q89" s="21"/>
      <c r="R89" s="21"/>
    </row>
    <row r="90" spans="1:18" ht="14.4" x14ac:dyDescent="0.3">
      <c r="A90" s="18" t="s">
        <v>268</v>
      </c>
      <c r="B90" s="18" t="s">
        <v>269</v>
      </c>
      <c r="C90" s="18" t="s">
        <v>410</v>
      </c>
      <c r="D90" s="21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2">
        <v>1</v>
      </c>
      <c r="P90" s="21"/>
      <c r="Q90" s="22">
        <v>1</v>
      </c>
      <c r="R90" s="21"/>
    </row>
    <row r="91" spans="1:18" ht="14.4" x14ac:dyDescent="0.3">
      <c r="A91" s="18" t="s">
        <v>268</v>
      </c>
      <c r="B91" s="18" t="s">
        <v>513</v>
      </c>
      <c r="C91" s="18" t="s">
        <v>410</v>
      </c>
      <c r="D91" s="21"/>
      <c r="E91" s="21"/>
      <c r="F91" s="21"/>
      <c r="G91" s="21"/>
      <c r="H91" s="22">
        <v>1</v>
      </c>
      <c r="I91" s="21"/>
      <c r="J91" s="21"/>
      <c r="K91" s="21"/>
      <c r="L91" s="21"/>
      <c r="M91" s="21"/>
      <c r="N91" s="21"/>
      <c r="O91" s="21"/>
      <c r="P91" s="21"/>
      <c r="Q91" s="21"/>
      <c r="R91" s="21"/>
    </row>
    <row r="92" spans="1:18" ht="14.4" x14ac:dyDescent="0.3">
      <c r="A92" s="18" t="s">
        <v>268</v>
      </c>
      <c r="B92" s="18" t="s">
        <v>270</v>
      </c>
      <c r="C92" s="18" t="s">
        <v>410</v>
      </c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2">
        <v>2</v>
      </c>
      <c r="P92" s="21"/>
      <c r="Q92" s="21"/>
      <c r="R92" s="21"/>
    </row>
    <row r="93" spans="1:18" ht="14.4" x14ac:dyDescent="0.3">
      <c r="A93" s="18" t="s">
        <v>268</v>
      </c>
      <c r="B93" s="18" t="s">
        <v>271</v>
      </c>
      <c r="C93" s="18" t="s">
        <v>410</v>
      </c>
      <c r="D93" s="21"/>
      <c r="E93" s="21"/>
      <c r="F93" s="21"/>
      <c r="G93" s="21"/>
      <c r="H93" s="21"/>
      <c r="I93" s="22">
        <v>1</v>
      </c>
      <c r="J93" s="21"/>
      <c r="K93" s="21"/>
      <c r="L93" s="21"/>
      <c r="M93" s="21"/>
      <c r="N93" s="21"/>
      <c r="O93" s="22">
        <v>3</v>
      </c>
      <c r="P93" s="21"/>
      <c r="Q93" s="21"/>
      <c r="R93" s="21"/>
    </row>
    <row r="94" spans="1:18" ht="14.4" x14ac:dyDescent="0.3">
      <c r="A94" s="18" t="s">
        <v>268</v>
      </c>
      <c r="B94" s="18" t="s">
        <v>514</v>
      </c>
      <c r="C94" s="18" t="s">
        <v>410</v>
      </c>
      <c r="D94" s="21"/>
      <c r="E94" s="21"/>
      <c r="F94" s="21"/>
      <c r="G94" s="21"/>
      <c r="H94" s="21"/>
      <c r="I94" s="21"/>
      <c r="J94" s="21"/>
      <c r="K94" s="21"/>
      <c r="L94" s="21"/>
      <c r="M94" s="22">
        <v>1</v>
      </c>
      <c r="N94" s="21"/>
      <c r="O94" s="21"/>
      <c r="P94" s="21"/>
      <c r="Q94" s="21"/>
      <c r="R94" s="21"/>
    </row>
    <row r="95" spans="1:18" ht="14.4" x14ac:dyDescent="0.3">
      <c r="A95" s="18" t="s">
        <v>268</v>
      </c>
      <c r="B95" s="18" t="s">
        <v>272</v>
      </c>
      <c r="C95" s="18" t="s">
        <v>410</v>
      </c>
      <c r="D95" s="21"/>
      <c r="E95" s="21"/>
      <c r="F95" s="21"/>
      <c r="G95" s="21"/>
      <c r="H95" s="21"/>
      <c r="I95" s="21"/>
      <c r="J95" s="21"/>
      <c r="K95" s="22">
        <v>1</v>
      </c>
      <c r="L95" s="21"/>
      <c r="M95" s="21"/>
      <c r="N95" s="21"/>
      <c r="O95" s="21"/>
      <c r="P95" s="21"/>
      <c r="Q95" s="22">
        <v>1</v>
      </c>
      <c r="R95" s="21"/>
    </row>
    <row r="96" spans="1:18" ht="14.4" x14ac:dyDescent="0.3">
      <c r="A96" s="18" t="s">
        <v>268</v>
      </c>
      <c r="B96" s="18" t="s">
        <v>273</v>
      </c>
      <c r="C96" s="18" t="s">
        <v>410</v>
      </c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2">
        <v>1</v>
      </c>
      <c r="P96" s="21"/>
      <c r="Q96" s="22">
        <v>1</v>
      </c>
      <c r="R96" s="21"/>
    </row>
    <row r="97" spans="1:18" ht="14.4" x14ac:dyDescent="0.3">
      <c r="A97" s="18" t="s">
        <v>274</v>
      </c>
      <c r="B97" s="18" t="s">
        <v>515</v>
      </c>
      <c r="C97" s="18" t="s">
        <v>410</v>
      </c>
      <c r="D97" s="21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2">
        <v>1</v>
      </c>
      <c r="P97" s="21"/>
      <c r="Q97" s="21"/>
      <c r="R97" s="21"/>
    </row>
    <row r="98" spans="1:18" ht="14.4" x14ac:dyDescent="0.3">
      <c r="A98" s="18" t="s">
        <v>274</v>
      </c>
      <c r="B98" s="18" t="s">
        <v>275</v>
      </c>
      <c r="C98" s="18" t="s">
        <v>410</v>
      </c>
      <c r="D98" s="21"/>
      <c r="E98" s="21"/>
      <c r="F98" s="21"/>
      <c r="G98" s="21"/>
      <c r="H98" s="21"/>
      <c r="I98" s="21"/>
      <c r="J98" s="22">
        <v>1</v>
      </c>
      <c r="K98" s="21"/>
      <c r="L98" s="21"/>
      <c r="M98" s="21"/>
      <c r="N98" s="21"/>
      <c r="O98" s="21"/>
      <c r="P98" s="21"/>
      <c r="Q98" s="21"/>
      <c r="R98" s="21"/>
    </row>
    <row r="99" spans="1:18" ht="14.4" x14ac:dyDescent="0.3">
      <c r="A99" s="18" t="s">
        <v>274</v>
      </c>
      <c r="B99" s="18" t="s">
        <v>516</v>
      </c>
      <c r="C99" s="18" t="s">
        <v>410</v>
      </c>
      <c r="D99" s="21"/>
      <c r="E99" s="21"/>
      <c r="F99" s="21"/>
      <c r="G99" s="21"/>
      <c r="H99" s="21"/>
      <c r="I99" s="21"/>
      <c r="J99" s="21"/>
      <c r="K99" s="22">
        <v>1</v>
      </c>
      <c r="L99" s="21"/>
      <c r="M99" s="21"/>
      <c r="N99" s="21"/>
      <c r="O99" s="22">
        <v>1</v>
      </c>
      <c r="P99" s="21"/>
      <c r="Q99" s="21"/>
      <c r="R99" s="22">
        <v>1</v>
      </c>
    </row>
    <row r="100" spans="1:18" ht="14.4" x14ac:dyDescent="0.3">
      <c r="A100" s="18" t="s">
        <v>274</v>
      </c>
      <c r="B100" s="18" t="s">
        <v>276</v>
      </c>
      <c r="C100" s="18" t="s">
        <v>410</v>
      </c>
      <c r="D100" s="22">
        <v>1</v>
      </c>
      <c r="E100" s="21"/>
      <c r="F100" s="21"/>
      <c r="G100" s="21"/>
      <c r="H100" s="22">
        <v>1</v>
      </c>
      <c r="I100" s="21"/>
      <c r="J100" s="22">
        <v>1</v>
      </c>
      <c r="K100" s="22">
        <v>1</v>
      </c>
      <c r="L100" s="21"/>
      <c r="M100" s="22">
        <v>1</v>
      </c>
      <c r="N100" s="21"/>
      <c r="O100" s="22">
        <v>5</v>
      </c>
      <c r="P100" s="21"/>
      <c r="Q100" s="22">
        <v>1</v>
      </c>
      <c r="R100" s="21"/>
    </row>
    <row r="101" spans="1:18" ht="14.4" x14ac:dyDescent="0.3">
      <c r="A101" s="18" t="s">
        <v>274</v>
      </c>
      <c r="B101" s="18" t="s">
        <v>517</v>
      </c>
      <c r="C101" s="18" t="s">
        <v>410</v>
      </c>
      <c r="D101" s="21"/>
      <c r="E101" s="21"/>
      <c r="F101" s="21"/>
      <c r="G101" s="21"/>
      <c r="H101" s="21"/>
      <c r="I101" s="21"/>
      <c r="J101" s="22">
        <v>1</v>
      </c>
      <c r="K101" s="21"/>
      <c r="L101" s="21"/>
      <c r="M101" s="21"/>
      <c r="N101" s="21"/>
      <c r="O101" s="22">
        <v>3</v>
      </c>
      <c r="P101" s="21"/>
      <c r="Q101" s="21"/>
      <c r="R101" s="21"/>
    </row>
    <row r="102" spans="1:18" ht="14.4" x14ac:dyDescent="0.3">
      <c r="A102" s="18" t="s">
        <v>274</v>
      </c>
      <c r="B102" s="18" t="s">
        <v>277</v>
      </c>
      <c r="C102" s="18" t="s">
        <v>410</v>
      </c>
      <c r="D102" s="21"/>
      <c r="E102" s="21"/>
      <c r="F102" s="21"/>
      <c r="G102" s="21"/>
      <c r="H102" s="21"/>
      <c r="I102" s="21"/>
      <c r="J102" s="21"/>
      <c r="K102" s="21"/>
      <c r="L102" s="22">
        <v>1</v>
      </c>
      <c r="M102" s="21"/>
      <c r="N102" s="21"/>
      <c r="O102" s="21"/>
      <c r="P102" s="21"/>
      <c r="Q102" s="21"/>
      <c r="R102" s="21"/>
    </row>
    <row r="103" spans="1:18" ht="14.4" x14ac:dyDescent="0.3">
      <c r="A103" s="18" t="s">
        <v>274</v>
      </c>
      <c r="B103" s="18" t="s">
        <v>278</v>
      </c>
      <c r="C103" s="18" t="s">
        <v>410</v>
      </c>
      <c r="D103" s="21"/>
      <c r="E103" s="21"/>
      <c r="F103" s="21"/>
      <c r="G103" s="21"/>
      <c r="H103" s="22">
        <v>1</v>
      </c>
      <c r="I103" s="21"/>
      <c r="J103" s="22">
        <v>4</v>
      </c>
      <c r="K103" s="21"/>
      <c r="L103" s="21"/>
      <c r="M103" s="21"/>
      <c r="N103" s="21"/>
      <c r="O103" s="22">
        <v>2</v>
      </c>
      <c r="P103" s="21"/>
      <c r="Q103" s="21"/>
      <c r="R103" s="22">
        <v>2</v>
      </c>
    </row>
    <row r="104" spans="1:18" ht="14.4" x14ac:dyDescent="0.3">
      <c r="A104" s="18" t="s">
        <v>274</v>
      </c>
      <c r="B104" s="18" t="s">
        <v>279</v>
      </c>
      <c r="C104" s="18" t="s">
        <v>410</v>
      </c>
      <c r="D104" s="21"/>
      <c r="E104" s="21"/>
      <c r="F104" s="21"/>
      <c r="G104" s="21"/>
      <c r="H104" s="21"/>
      <c r="I104" s="21"/>
      <c r="J104" s="22">
        <v>1</v>
      </c>
      <c r="K104" s="21"/>
      <c r="L104" s="21"/>
      <c r="M104" s="21"/>
      <c r="N104" s="21"/>
      <c r="O104" s="22">
        <v>1</v>
      </c>
      <c r="P104" s="21"/>
      <c r="Q104" s="21"/>
      <c r="R104" s="21"/>
    </row>
    <row r="105" spans="1:18" ht="14.4" x14ac:dyDescent="0.3">
      <c r="A105" s="18" t="s">
        <v>274</v>
      </c>
      <c r="B105" s="18" t="s">
        <v>518</v>
      </c>
      <c r="C105" s="18" t="s">
        <v>410</v>
      </c>
      <c r="D105" s="21"/>
      <c r="E105" s="21"/>
      <c r="F105" s="21"/>
      <c r="G105" s="21"/>
      <c r="H105" s="21"/>
      <c r="I105" s="21"/>
      <c r="J105" s="21"/>
      <c r="K105" s="22">
        <v>1</v>
      </c>
      <c r="L105" s="21"/>
      <c r="M105" s="21"/>
      <c r="N105" s="21"/>
      <c r="O105" s="22">
        <v>1</v>
      </c>
      <c r="P105" s="22">
        <v>2</v>
      </c>
      <c r="Q105" s="21"/>
      <c r="R105" s="21"/>
    </row>
    <row r="106" spans="1:18" ht="14.4" x14ac:dyDescent="0.3">
      <c r="A106" s="18" t="s">
        <v>274</v>
      </c>
      <c r="B106" s="18" t="s">
        <v>280</v>
      </c>
      <c r="C106" s="18" t="s">
        <v>410</v>
      </c>
      <c r="D106" s="21"/>
      <c r="E106" s="21"/>
      <c r="F106" s="21"/>
      <c r="G106" s="21"/>
      <c r="H106" s="21"/>
      <c r="I106" s="21"/>
      <c r="J106" s="21"/>
      <c r="K106" s="22">
        <v>1</v>
      </c>
      <c r="L106" s="21"/>
      <c r="M106" s="21"/>
      <c r="N106" s="21"/>
      <c r="O106" s="22">
        <v>2</v>
      </c>
      <c r="P106" s="22">
        <v>1</v>
      </c>
      <c r="Q106" s="21"/>
      <c r="R106" s="21"/>
    </row>
    <row r="107" spans="1:18" ht="14.4" x14ac:dyDescent="0.3">
      <c r="A107" s="18" t="s">
        <v>274</v>
      </c>
      <c r="B107" s="18" t="s">
        <v>281</v>
      </c>
      <c r="C107" s="18" t="s">
        <v>410</v>
      </c>
      <c r="D107" s="21"/>
      <c r="E107" s="21"/>
      <c r="F107" s="21"/>
      <c r="G107" s="21"/>
      <c r="H107" s="22">
        <v>1</v>
      </c>
      <c r="I107" s="21"/>
      <c r="J107" s="22">
        <v>1</v>
      </c>
      <c r="K107" s="21"/>
      <c r="L107" s="21"/>
      <c r="M107" s="21"/>
      <c r="N107" s="21"/>
      <c r="O107" s="22">
        <v>2</v>
      </c>
      <c r="P107" s="21"/>
      <c r="Q107" s="21"/>
      <c r="R107" s="21"/>
    </row>
    <row r="108" spans="1:18" ht="14.4" x14ac:dyDescent="0.3">
      <c r="A108" s="18" t="s">
        <v>274</v>
      </c>
      <c r="B108" s="18" t="s">
        <v>282</v>
      </c>
      <c r="C108" s="18" t="s">
        <v>410</v>
      </c>
      <c r="D108" s="21"/>
      <c r="E108" s="21"/>
      <c r="F108" s="21"/>
      <c r="G108" s="21"/>
      <c r="H108" s="21"/>
      <c r="I108" s="21"/>
      <c r="J108" s="22">
        <v>1</v>
      </c>
      <c r="K108" s="21"/>
      <c r="L108" s="22">
        <v>1</v>
      </c>
      <c r="M108" s="21"/>
      <c r="N108" s="21"/>
      <c r="O108" s="22">
        <v>2</v>
      </c>
      <c r="P108" s="21"/>
      <c r="Q108" s="21"/>
      <c r="R108" s="22">
        <v>1</v>
      </c>
    </row>
    <row r="109" spans="1:18" ht="14.4" x14ac:dyDescent="0.3">
      <c r="A109" s="18" t="s">
        <v>274</v>
      </c>
      <c r="B109" s="18" t="s">
        <v>283</v>
      </c>
      <c r="C109" s="18" t="s">
        <v>410</v>
      </c>
      <c r="D109" s="21"/>
      <c r="E109" s="21"/>
      <c r="F109" s="21"/>
      <c r="G109" s="21"/>
      <c r="H109" s="21"/>
      <c r="I109" s="21"/>
      <c r="J109" s="22">
        <v>1</v>
      </c>
      <c r="K109" s="21"/>
      <c r="L109" s="21"/>
      <c r="M109" s="21"/>
      <c r="N109" s="21"/>
      <c r="O109" s="22">
        <v>6</v>
      </c>
      <c r="P109" s="21"/>
      <c r="Q109" s="21"/>
      <c r="R109" s="22">
        <v>1</v>
      </c>
    </row>
    <row r="110" spans="1:18" ht="14.4" x14ac:dyDescent="0.3">
      <c r="A110" s="18" t="s">
        <v>274</v>
      </c>
      <c r="B110" s="18" t="s">
        <v>284</v>
      </c>
      <c r="C110" s="18" t="s">
        <v>410</v>
      </c>
      <c r="D110" s="21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2">
        <v>1</v>
      </c>
      <c r="P110" s="21"/>
      <c r="Q110" s="21"/>
      <c r="R110" s="21"/>
    </row>
    <row r="111" spans="1:18" ht="14.4" x14ac:dyDescent="0.3">
      <c r="A111" s="18" t="s">
        <v>274</v>
      </c>
      <c r="B111" s="18" t="s">
        <v>285</v>
      </c>
      <c r="C111" s="18" t="s">
        <v>410</v>
      </c>
      <c r="D111" s="21"/>
      <c r="E111" s="21"/>
      <c r="F111" s="21"/>
      <c r="G111" s="21"/>
      <c r="H111" s="21"/>
      <c r="I111" s="21"/>
      <c r="J111" s="21"/>
      <c r="K111" s="21"/>
      <c r="L111" s="22">
        <v>1</v>
      </c>
      <c r="M111" s="21"/>
      <c r="N111" s="21"/>
      <c r="O111" s="22">
        <v>3</v>
      </c>
      <c r="P111" s="22">
        <v>1</v>
      </c>
      <c r="Q111" s="22">
        <v>1</v>
      </c>
      <c r="R111" s="21"/>
    </row>
    <row r="112" spans="1:18" ht="14.4" x14ac:dyDescent="0.3">
      <c r="A112" s="18" t="s">
        <v>274</v>
      </c>
      <c r="B112" s="18" t="s">
        <v>286</v>
      </c>
      <c r="C112" s="18" t="s">
        <v>410</v>
      </c>
      <c r="D112" s="21"/>
      <c r="E112" s="21"/>
      <c r="F112" s="21"/>
      <c r="G112" s="21"/>
      <c r="H112" s="22">
        <v>1</v>
      </c>
      <c r="I112" s="21"/>
      <c r="J112" s="21"/>
      <c r="K112" s="21"/>
      <c r="L112" s="22">
        <v>1</v>
      </c>
      <c r="M112" s="21"/>
      <c r="N112" s="21"/>
      <c r="O112" s="21"/>
      <c r="P112" s="21"/>
      <c r="Q112" s="21"/>
      <c r="R112" s="22">
        <v>1</v>
      </c>
    </row>
    <row r="113" spans="1:18" ht="14.4" x14ac:dyDescent="0.3">
      <c r="A113" s="18" t="s">
        <v>274</v>
      </c>
      <c r="B113" s="18" t="s">
        <v>519</v>
      </c>
      <c r="C113" s="18" t="s">
        <v>410</v>
      </c>
      <c r="D113" s="21"/>
      <c r="E113" s="21"/>
      <c r="F113" s="21"/>
      <c r="G113" s="21"/>
      <c r="H113" s="22">
        <v>1</v>
      </c>
      <c r="I113" s="21"/>
      <c r="J113" s="21"/>
      <c r="K113" s="21"/>
      <c r="L113" s="21"/>
      <c r="M113" s="21"/>
      <c r="N113" s="21"/>
      <c r="O113" s="22">
        <v>1</v>
      </c>
      <c r="P113" s="21"/>
      <c r="Q113" s="21"/>
      <c r="R113" s="21"/>
    </row>
    <row r="114" spans="1:18" ht="14.4" x14ac:dyDescent="0.3">
      <c r="A114" s="18" t="s">
        <v>274</v>
      </c>
      <c r="B114" s="18" t="s">
        <v>287</v>
      </c>
      <c r="C114" s="18" t="s">
        <v>410</v>
      </c>
      <c r="D114" s="21"/>
      <c r="E114" s="21"/>
      <c r="F114" s="21"/>
      <c r="G114" s="21"/>
      <c r="H114" s="21"/>
      <c r="I114" s="21"/>
      <c r="J114" s="21"/>
      <c r="K114" s="21"/>
      <c r="L114" s="22">
        <v>1</v>
      </c>
      <c r="M114" s="21"/>
      <c r="N114" s="21"/>
      <c r="O114" s="22">
        <v>2</v>
      </c>
      <c r="P114" s="21"/>
      <c r="Q114" s="21"/>
      <c r="R114" s="21"/>
    </row>
    <row r="115" spans="1:18" ht="14.4" x14ac:dyDescent="0.3">
      <c r="A115" s="18" t="s">
        <v>288</v>
      </c>
      <c r="B115" s="18" t="s">
        <v>520</v>
      </c>
      <c r="C115" s="18" t="s">
        <v>410</v>
      </c>
      <c r="D115" s="21"/>
      <c r="E115" s="21"/>
      <c r="F115" s="21"/>
      <c r="G115" s="21"/>
      <c r="H115" s="21"/>
      <c r="I115" s="21"/>
      <c r="J115" s="21"/>
      <c r="K115" s="21"/>
      <c r="L115" s="22">
        <v>1</v>
      </c>
      <c r="M115" s="21"/>
      <c r="N115" s="21"/>
      <c r="O115" s="22">
        <v>3</v>
      </c>
      <c r="P115" s="21"/>
      <c r="Q115" s="21"/>
      <c r="R115" s="21"/>
    </row>
    <row r="116" spans="1:18" ht="14.4" x14ac:dyDescent="0.3">
      <c r="A116" s="18" t="s">
        <v>288</v>
      </c>
      <c r="B116" s="18" t="s">
        <v>521</v>
      </c>
      <c r="C116" s="18" t="s">
        <v>410</v>
      </c>
      <c r="D116" s="21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2">
        <v>1</v>
      </c>
      <c r="Q116" s="21"/>
      <c r="R116" s="21"/>
    </row>
    <row r="117" spans="1:18" ht="14.4" x14ac:dyDescent="0.3">
      <c r="A117" s="18" t="s">
        <v>288</v>
      </c>
      <c r="B117" s="18" t="s">
        <v>522</v>
      </c>
      <c r="C117" s="18" t="s">
        <v>410</v>
      </c>
      <c r="D117" s="21"/>
      <c r="E117" s="21"/>
      <c r="F117" s="21"/>
      <c r="G117" s="21"/>
      <c r="H117" s="21"/>
      <c r="I117" s="21"/>
      <c r="J117" s="21"/>
      <c r="K117" s="21"/>
      <c r="L117" s="22">
        <v>1</v>
      </c>
      <c r="M117" s="21"/>
      <c r="N117" s="21"/>
      <c r="O117" s="21"/>
      <c r="P117" s="21"/>
      <c r="Q117" s="21"/>
      <c r="R117" s="21"/>
    </row>
    <row r="118" spans="1:18" ht="14.4" x14ac:dyDescent="0.3">
      <c r="A118" s="18" t="s">
        <v>288</v>
      </c>
      <c r="B118" s="18" t="s">
        <v>523</v>
      </c>
      <c r="C118" s="18" t="s">
        <v>410</v>
      </c>
      <c r="D118" s="21"/>
      <c r="E118" s="21"/>
      <c r="F118" s="21"/>
      <c r="G118" s="21"/>
      <c r="H118" s="21"/>
      <c r="I118" s="21"/>
      <c r="J118" s="21"/>
      <c r="K118" s="21"/>
      <c r="L118" s="21"/>
      <c r="M118" s="21"/>
      <c r="N118" s="22">
        <v>1</v>
      </c>
      <c r="O118" s="21"/>
      <c r="P118" s="21"/>
      <c r="Q118" s="21"/>
      <c r="R118" s="21"/>
    </row>
    <row r="119" spans="1:18" ht="14.4" x14ac:dyDescent="0.3">
      <c r="A119" s="18" t="s">
        <v>288</v>
      </c>
      <c r="B119" s="18" t="s">
        <v>524</v>
      </c>
      <c r="C119" s="18" t="s">
        <v>410</v>
      </c>
      <c r="D119" s="21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2">
        <v>1</v>
      </c>
    </row>
    <row r="120" spans="1:18" ht="14.4" x14ac:dyDescent="0.3">
      <c r="A120" s="18" t="s">
        <v>288</v>
      </c>
      <c r="B120" s="18" t="s">
        <v>289</v>
      </c>
      <c r="C120" s="18" t="s">
        <v>410</v>
      </c>
      <c r="D120" s="21"/>
      <c r="E120" s="21"/>
      <c r="F120" s="21"/>
      <c r="G120" s="21"/>
      <c r="H120" s="22">
        <v>1</v>
      </c>
      <c r="I120" s="21"/>
      <c r="J120" s="22">
        <v>1</v>
      </c>
      <c r="K120" s="21"/>
      <c r="L120" s="22">
        <v>1</v>
      </c>
      <c r="M120" s="21"/>
      <c r="N120" s="21"/>
      <c r="O120" s="22">
        <v>1</v>
      </c>
      <c r="P120" s="21"/>
      <c r="Q120" s="21"/>
      <c r="R120" s="21"/>
    </row>
    <row r="121" spans="1:18" ht="14.4" x14ac:dyDescent="0.3">
      <c r="A121" s="18" t="s">
        <v>288</v>
      </c>
      <c r="B121" s="18" t="s">
        <v>290</v>
      </c>
      <c r="C121" s="18" t="s">
        <v>410</v>
      </c>
      <c r="D121" s="21"/>
      <c r="E121" s="21"/>
      <c r="F121" s="21"/>
      <c r="G121" s="21"/>
      <c r="H121" s="22">
        <v>1</v>
      </c>
      <c r="I121" s="21"/>
      <c r="J121" s="21"/>
      <c r="K121" s="21"/>
      <c r="L121" s="21"/>
      <c r="M121" s="21"/>
      <c r="N121" s="21"/>
      <c r="O121" s="21"/>
      <c r="P121" s="21"/>
      <c r="Q121" s="21"/>
      <c r="R121" s="21"/>
    </row>
    <row r="122" spans="1:18" ht="14.4" x14ac:dyDescent="0.3">
      <c r="A122" s="18" t="s">
        <v>288</v>
      </c>
      <c r="B122" s="18" t="s">
        <v>291</v>
      </c>
      <c r="C122" s="18" t="s">
        <v>410</v>
      </c>
      <c r="D122" s="21"/>
      <c r="E122" s="21"/>
      <c r="F122" s="21"/>
      <c r="G122" s="21"/>
      <c r="H122" s="21"/>
      <c r="I122" s="21"/>
      <c r="J122" s="22">
        <v>1</v>
      </c>
      <c r="K122" s="21"/>
      <c r="L122" s="22">
        <v>1</v>
      </c>
      <c r="M122" s="21"/>
      <c r="N122" s="21"/>
      <c r="O122" s="21"/>
      <c r="P122" s="21"/>
      <c r="Q122" s="21"/>
      <c r="R122" s="21"/>
    </row>
    <row r="123" spans="1:18" ht="14.4" x14ac:dyDescent="0.3">
      <c r="A123" s="18" t="s">
        <v>288</v>
      </c>
      <c r="B123" s="18" t="s">
        <v>525</v>
      </c>
      <c r="C123" s="18" t="s">
        <v>410</v>
      </c>
      <c r="D123" s="21"/>
      <c r="E123" s="21"/>
      <c r="F123" s="21"/>
      <c r="G123" s="21"/>
      <c r="H123" s="22">
        <v>1</v>
      </c>
      <c r="I123" s="21"/>
      <c r="J123" s="21"/>
      <c r="K123" s="21"/>
      <c r="L123" s="22">
        <v>1</v>
      </c>
      <c r="M123" s="21"/>
      <c r="N123" s="21"/>
      <c r="O123" s="21"/>
      <c r="P123" s="21"/>
      <c r="Q123" s="21"/>
      <c r="R123" s="21"/>
    </row>
    <row r="124" spans="1:18" ht="14.4" x14ac:dyDescent="0.3">
      <c r="A124" s="18" t="s">
        <v>288</v>
      </c>
      <c r="B124" s="18" t="s">
        <v>292</v>
      </c>
      <c r="C124" s="18" t="s">
        <v>410</v>
      </c>
      <c r="D124" s="21"/>
      <c r="E124" s="21"/>
      <c r="F124" s="21"/>
      <c r="G124" s="21"/>
      <c r="H124" s="22">
        <v>5</v>
      </c>
      <c r="I124" s="21"/>
      <c r="J124" s="21"/>
      <c r="K124" s="22">
        <v>1</v>
      </c>
      <c r="L124" s="21"/>
      <c r="M124" s="21"/>
      <c r="N124" s="21"/>
      <c r="O124" s="22">
        <v>3</v>
      </c>
      <c r="P124" s="21"/>
      <c r="Q124" s="22">
        <v>1</v>
      </c>
      <c r="R124" s="21"/>
    </row>
    <row r="125" spans="1:18" ht="14.4" x14ac:dyDescent="0.3">
      <c r="A125" s="18" t="s">
        <v>288</v>
      </c>
      <c r="B125" s="18" t="s">
        <v>526</v>
      </c>
      <c r="C125" s="18" t="s">
        <v>410</v>
      </c>
      <c r="D125" s="21"/>
      <c r="E125" s="21"/>
      <c r="F125" s="21"/>
      <c r="G125" s="21"/>
      <c r="H125" s="21"/>
      <c r="I125" s="21"/>
      <c r="J125" s="21"/>
      <c r="K125" s="21"/>
      <c r="L125" s="22">
        <v>4</v>
      </c>
      <c r="M125" s="21"/>
      <c r="N125" s="21"/>
      <c r="O125" s="22">
        <v>1</v>
      </c>
      <c r="P125" s="21"/>
      <c r="Q125" s="22">
        <v>1</v>
      </c>
      <c r="R125" s="21"/>
    </row>
    <row r="126" spans="1:18" ht="14.4" x14ac:dyDescent="0.3">
      <c r="A126" s="18" t="s">
        <v>288</v>
      </c>
      <c r="B126" s="18" t="s">
        <v>527</v>
      </c>
      <c r="C126" s="18" t="s">
        <v>410</v>
      </c>
      <c r="D126" s="22">
        <v>1</v>
      </c>
      <c r="E126" s="21"/>
      <c r="F126" s="21"/>
      <c r="G126" s="21"/>
      <c r="H126" s="21"/>
      <c r="I126" s="21"/>
      <c r="J126" s="21"/>
      <c r="K126" s="21"/>
      <c r="L126" s="22">
        <v>1</v>
      </c>
      <c r="M126" s="21"/>
      <c r="N126" s="21"/>
      <c r="O126" s="22">
        <v>4</v>
      </c>
      <c r="P126" s="21"/>
      <c r="Q126" s="21"/>
      <c r="R126" s="21"/>
    </row>
    <row r="127" spans="1:18" ht="14.4" x14ac:dyDescent="0.3">
      <c r="A127" s="18" t="s">
        <v>288</v>
      </c>
      <c r="B127" s="18" t="s">
        <v>528</v>
      </c>
      <c r="C127" s="18" t="s">
        <v>410</v>
      </c>
      <c r="D127" s="21"/>
      <c r="E127" s="21"/>
      <c r="F127" s="21"/>
      <c r="G127" s="21"/>
      <c r="H127" s="21"/>
      <c r="I127" s="21"/>
      <c r="J127" s="21"/>
      <c r="K127" s="21"/>
      <c r="L127" s="21"/>
      <c r="M127" s="22">
        <v>1</v>
      </c>
      <c r="N127" s="22">
        <v>1</v>
      </c>
      <c r="O127" s="22">
        <v>1</v>
      </c>
      <c r="P127" s="21"/>
      <c r="Q127" s="22">
        <v>1</v>
      </c>
      <c r="R127" s="21"/>
    </row>
    <row r="128" spans="1:18" ht="14.4" x14ac:dyDescent="0.3">
      <c r="A128" s="18" t="s">
        <v>288</v>
      </c>
      <c r="B128" s="18" t="s">
        <v>293</v>
      </c>
      <c r="C128" s="18" t="s">
        <v>410</v>
      </c>
      <c r="D128" s="21"/>
      <c r="E128" s="21"/>
      <c r="F128" s="21"/>
      <c r="G128" s="21"/>
      <c r="H128" s="22">
        <v>1</v>
      </c>
      <c r="I128" s="21"/>
      <c r="J128" s="21"/>
      <c r="K128" s="21"/>
      <c r="L128" s="22">
        <v>3</v>
      </c>
      <c r="M128" s="21"/>
      <c r="N128" s="21"/>
      <c r="O128" s="22">
        <v>4</v>
      </c>
      <c r="P128" s="21"/>
      <c r="Q128" s="21"/>
      <c r="R128" s="22">
        <v>4</v>
      </c>
    </row>
    <row r="129" spans="1:18" ht="14.4" x14ac:dyDescent="0.3">
      <c r="A129" s="18" t="s">
        <v>288</v>
      </c>
      <c r="B129" s="18" t="s">
        <v>294</v>
      </c>
      <c r="C129" s="18" t="s">
        <v>410</v>
      </c>
      <c r="D129" s="21"/>
      <c r="E129" s="21"/>
      <c r="F129" s="21"/>
      <c r="G129" s="21"/>
      <c r="H129" s="21"/>
      <c r="I129" s="21"/>
      <c r="J129" s="21"/>
      <c r="K129" s="21"/>
      <c r="L129" s="22">
        <v>1</v>
      </c>
      <c r="M129" s="21"/>
      <c r="N129" s="21"/>
      <c r="O129" s="22">
        <v>1</v>
      </c>
      <c r="P129" s="21"/>
      <c r="Q129" s="21"/>
      <c r="R129" s="21"/>
    </row>
    <row r="130" spans="1:18" ht="14.4" x14ac:dyDescent="0.3">
      <c r="A130" s="18" t="s">
        <v>288</v>
      </c>
      <c r="B130" s="18" t="s">
        <v>295</v>
      </c>
      <c r="C130" s="18" t="s">
        <v>410</v>
      </c>
      <c r="D130" s="21"/>
      <c r="E130" s="21"/>
      <c r="F130" s="21"/>
      <c r="G130" s="21"/>
      <c r="H130" s="21"/>
      <c r="I130" s="21"/>
      <c r="J130" s="21"/>
      <c r="K130" s="21"/>
      <c r="L130" s="22">
        <v>1</v>
      </c>
      <c r="M130" s="21"/>
      <c r="N130" s="21"/>
      <c r="O130" s="22">
        <v>5</v>
      </c>
      <c r="P130" s="21"/>
      <c r="Q130" s="21"/>
      <c r="R130" s="21"/>
    </row>
    <row r="131" spans="1:18" ht="14.4" x14ac:dyDescent="0.3">
      <c r="A131" s="18" t="s">
        <v>288</v>
      </c>
      <c r="B131" s="18" t="s">
        <v>296</v>
      </c>
      <c r="C131" s="18" t="s">
        <v>410</v>
      </c>
      <c r="D131" s="21"/>
      <c r="E131" s="21"/>
      <c r="F131" s="21"/>
      <c r="G131" s="21"/>
      <c r="H131" s="21"/>
      <c r="I131" s="21"/>
      <c r="J131" s="21"/>
      <c r="K131" s="21"/>
      <c r="L131" s="22">
        <v>1</v>
      </c>
      <c r="M131" s="21"/>
      <c r="N131" s="21"/>
      <c r="O131" s="22">
        <v>1</v>
      </c>
      <c r="P131" s="21"/>
      <c r="Q131" s="21"/>
      <c r="R131" s="21"/>
    </row>
    <row r="132" spans="1:18" ht="14.4" x14ac:dyDescent="0.3">
      <c r="A132" s="18" t="s">
        <v>288</v>
      </c>
      <c r="B132" s="18" t="s">
        <v>529</v>
      </c>
      <c r="C132" s="18" t="s">
        <v>410</v>
      </c>
      <c r="D132" s="21"/>
      <c r="E132" s="22">
        <v>1</v>
      </c>
      <c r="F132" s="21"/>
      <c r="G132" s="21"/>
      <c r="H132" s="21"/>
      <c r="I132" s="21"/>
      <c r="J132" s="21"/>
      <c r="K132" s="21"/>
      <c r="L132" s="21"/>
      <c r="M132" s="21"/>
      <c r="N132" s="21"/>
      <c r="O132" s="22">
        <v>1</v>
      </c>
      <c r="P132" s="21"/>
      <c r="Q132" s="21"/>
      <c r="R132" s="21"/>
    </row>
    <row r="133" spans="1:18" ht="14.4" x14ac:dyDescent="0.3">
      <c r="A133" s="18" t="s">
        <v>288</v>
      </c>
      <c r="B133" s="18" t="s">
        <v>297</v>
      </c>
      <c r="C133" s="18" t="s">
        <v>410</v>
      </c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2">
        <v>3</v>
      </c>
      <c r="P133" s="21"/>
      <c r="Q133" s="22">
        <v>1</v>
      </c>
      <c r="R133" s="21"/>
    </row>
    <row r="134" spans="1:18" ht="14.4" x14ac:dyDescent="0.3">
      <c r="A134" s="18" t="s">
        <v>288</v>
      </c>
      <c r="B134" s="18" t="s">
        <v>530</v>
      </c>
      <c r="C134" s="18" t="s">
        <v>410</v>
      </c>
      <c r="D134" s="21"/>
      <c r="E134" s="21"/>
      <c r="F134" s="21"/>
      <c r="G134" s="21"/>
      <c r="H134" s="21"/>
      <c r="I134" s="21"/>
      <c r="J134" s="21"/>
      <c r="K134" s="21"/>
      <c r="L134" s="22">
        <v>1</v>
      </c>
      <c r="M134" s="21"/>
      <c r="N134" s="21"/>
      <c r="O134" s="22">
        <v>2</v>
      </c>
      <c r="P134" s="21"/>
      <c r="Q134" s="21"/>
      <c r="R134" s="21"/>
    </row>
    <row r="135" spans="1:18" ht="14.4" x14ac:dyDescent="0.3">
      <c r="A135" s="18" t="s">
        <v>288</v>
      </c>
      <c r="B135" s="18" t="s">
        <v>531</v>
      </c>
      <c r="C135" s="18" t="s">
        <v>410</v>
      </c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2">
        <v>4</v>
      </c>
      <c r="P135" s="21"/>
      <c r="Q135" s="21"/>
      <c r="R135" s="21"/>
    </row>
    <row r="136" spans="1:18" ht="14.4" x14ac:dyDescent="0.3">
      <c r="A136" s="18" t="s">
        <v>288</v>
      </c>
      <c r="B136" s="18" t="s">
        <v>532</v>
      </c>
      <c r="C136" s="18" t="s">
        <v>410</v>
      </c>
      <c r="D136" s="21"/>
      <c r="E136" s="21"/>
      <c r="F136" s="21"/>
      <c r="G136" s="21"/>
      <c r="H136" s="22">
        <v>1</v>
      </c>
      <c r="I136" s="21"/>
      <c r="J136" s="21"/>
      <c r="K136" s="21"/>
      <c r="L136" s="21"/>
      <c r="M136" s="21"/>
      <c r="N136" s="21"/>
      <c r="O136" s="21"/>
      <c r="P136" s="21"/>
      <c r="Q136" s="21"/>
      <c r="R136" s="21"/>
    </row>
    <row r="137" spans="1:18" ht="14.4" x14ac:dyDescent="0.3">
      <c r="A137" s="18" t="s">
        <v>288</v>
      </c>
      <c r="B137" s="18" t="s">
        <v>298</v>
      </c>
      <c r="C137" s="18" t="s">
        <v>410</v>
      </c>
      <c r="D137" s="21"/>
      <c r="E137" s="21"/>
      <c r="F137" s="21"/>
      <c r="G137" s="21"/>
      <c r="H137" s="21"/>
      <c r="I137" s="21"/>
      <c r="J137" s="21"/>
      <c r="K137" s="21"/>
      <c r="L137" s="22">
        <v>1</v>
      </c>
      <c r="M137" s="21"/>
      <c r="N137" s="21"/>
      <c r="O137" s="22">
        <v>3</v>
      </c>
      <c r="P137" s="21"/>
      <c r="Q137" s="21"/>
      <c r="R137" s="21"/>
    </row>
    <row r="138" spans="1:18" ht="14.4" x14ac:dyDescent="0.3">
      <c r="A138" s="18" t="s">
        <v>288</v>
      </c>
      <c r="B138" s="18" t="s">
        <v>533</v>
      </c>
      <c r="C138" s="18" t="s">
        <v>410</v>
      </c>
      <c r="D138" s="21"/>
      <c r="E138" s="21"/>
      <c r="F138" s="21"/>
      <c r="G138" s="21"/>
      <c r="H138" s="22">
        <v>1</v>
      </c>
      <c r="I138" s="21"/>
      <c r="J138" s="21"/>
      <c r="K138" s="21"/>
      <c r="L138" s="21"/>
      <c r="M138" s="21"/>
      <c r="N138" s="21"/>
      <c r="O138" s="21"/>
      <c r="P138" s="21"/>
      <c r="Q138" s="21"/>
      <c r="R138" s="21"/>
    </row>
    <row r="139" spans="1:18" ht="14.4" x14ac:dyDescent="0.3">
      <c r="A139" s="18" t="s">
        <v>288</v>
      </c>
      <c r="B139" s="18" t="s">
        <v>534</v>
      </c>
      <c r="C139" s="18" t="s">
        <v>410</v>
      </c>
      <c r="D139" s="21"/>
      <c r="E139" s="21"/>
      <c r="F139" s="21"/>
      <c r="G139" s="21"/>
      <c r="H139" s="21"/>
      <c r="I139" s="21"/>
      <c r="J139" s="21"/>
      <c r="K139" s="21"/>
      <c r="L139" s="22">
        <v>4</v>
      </c>
      <c r="M139" s="22">
        <v>1</v>
      </c>
      <c r="N139" s="22">
        <v>1</v>
      </c>
      <c r="O139" s="22">
        <v>1</v>
      </c>
      <c r="P139" s="21"/>
      <c r="Q139" s="21"/>
      <c r="R139" s="21"/>
    </row>
    <row r="140" spans="1:18" ht="14.4" x14ac:dyDescent="0.3">
      <c r="A140" s="18" t="s">
        <v>288</v>
      </c>
      <c r="B140" s="18" t="s">
        <v>299</v>
      </c>
      <c r="C140" s="18" t="s">
        <v>410</v>
      </c>
      <c r="D140" s="21"/>
      <c r="E140" s="21"/>
      <c r="F140" s="21"/>
      <c r="G140" s="21"/>
      <c r="H140" s="22">
        <v>1</v>
      </c>
      <c r="I140" s="21"/>
      <c r="J140" s="22">
        <v>3</v>
      </c>
      <c r="K140" s="21"/>
      <c r="L140" s="22">
        <v>3</v>
      </c>
      <c r="M140" s="21"/>
      <c r="N140" s="21"/>
      <c r="O140" s="22">
        <v>6</v>
      </c>
      <c r="P140" s="21"/>
      <c r="Q140" s="22">
        <v>1</v>
      </c>
      <c r="R140" s="21"/>
    </row>
    <row r="141" spans="1:18" ht="14.4" x14ac:dyDescent="0.3">
      <c r="A141" s="18" t="s">
        <v>288</v>
      </c>
      <c r="B141" s="18" t="s">
        <v>535</v>
      </c>
      <c r="C141" s="18" t="s">
        <v>410</v>
      </c>
      <c r="D141" s="21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2">
        <v>3</v>
      </c>
      <c r="P141" s="21"/>
      <c r="Q141" s="21"/>
      <c r="R141" s="21"/>
    </row>
    <row r="142" spans="1:18" ht="14.4" x14ac:dyDescent="0.3">
      <c r="A142" s="18" t="s">
        <v>288</v>
      </c>
      <c r="B142" s="18" t="s">
        <v>536</v>
      </c>
      <c r="C142" s="18" t="s">
        <v>410</v>
      </c>
      <c r="D142" s="21"/>
      <c r="E142" s="21"/>
      <c r="F142" s="21"/>
      <c r="G142" s="21"/>
      <c r="H142" s="21"/>
      <c r="I142" s="21"/>
      <c r="J142" s="22">
        <v>1</v>
      </c>
      <c r="K142" s="21"/>
      <c r="L142" s="21"/>
      <c r="M142" s="21"/>
      <c r="N142" s="22">
        <v>1</v>
      </c>
      <c r="O142" s="22">
        <v>1</v>
      </c>
      <c r="P142" s="21"/>
      <c r="Q142" s="21"/>
      <c r="R142" s="21"/>
    </row>
    <row r="143" spans="1:18" ht="14.4" x14ac:dyDescent="0.3">
      <c r="A143" s="18" t="s">
        <v>288</v>
      </c>
      <c r="B143" s="18" t="s">
        <v>300</v>
      </c>
      <c r="C143" s="18" t="s">
        <v>410</v>
      </c>
      <c r="D143" s="21"/>
      <c r="E143" s="21"/>
      <c r="F143" s="21"/>
      <c r="G143" s="21"/>
      <c r="H143" s="21"/>
      <c r="I143" s="22">
        <v>1</v>
      </c>
      <c r="J143" s="21"/>
      <c r="K143" s="21"/>
      <c r="L143" s="22">
        <v>2</v>
      </c>
      <c r="M143" s="21"/>
      <c r="N143" s="21"/>
      <c r="O143" s="21"/>
      <c r="P143" s="21"/>
      <c r="Q143" s="21"/>
      <c r="R143" s="22">
        <v>1</v>
      </c>
    </row>
    <row r="144" spans="1:18" ht="14.4" x14ac:dyDescent="0.3">
      <c r="A144" s="18" t="s">
        <v>288</v>
      </c>
      <c r="B144" s="18" t="s">
        <v>537</v>
      </c>
      <c r="C144" s="18" t="s">
        <v>410</v>
      </c>
      <c r="D144" s="21"/>
      <c r="E144" s="21"/>
      <c r="F144" s="21"/>
      <c r="G144" s="21"/>
      <c r="H144" s="21"/>
      <c r="I144" s="21"/>
      <c r="J144" s="21"/>
      <c r="K144" s="21"/>
      <c r="L144" s="22">
        <v>1</v>
      </c>
      <c r="M144" s="21"/>
      <c r="N144" s="21"/>
      <c r="O144" s="21"/>
      <c r="P144" s="21"/>
      <c r="Q144" s="21"/>
      <c r="R144" s="21"/>
    </row>
    <row r="145" spans="1:18" ht="14.4" x14ac:dyDescent="0.3">
      <c r="A145" s="18" t="s">
        <v>301</v>
      </c>
      <c r="B145" s="18" t="s">
        <v>538</v>
      </c>
      <c r="C145" s="18" t="s">
        <v>410</v>
      </c>
      <c r="D145" s="21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2">
        <v>1</v>
      </c>
      <c r="P145" s="21"/>
      <c r="Q145" s="21"/>
      <c r="R145" s="21"/>
    </row>
    <row r="146" spans="1:18" ht="14.4" x14ac:dyDescent="0.3">
      <c r="A146" s="18" t="s">
        <v>301</v>
      </c>
      <c r="B146" s="18" t="s">
        <v>302</v>
      </c>
      <c r="C146" s="18" t="s">
        <v>410</v>
      </c>
      <c r="D146" s="21"/>
      <c r="E146" s="21"/>
      <c r="F146" s="21"/>
      <c r="G146" s="21"/>
      <c r="H146" s="21"/>
      <c r="I146" s="21"/>
      <c r="J146" s="21"/>
      <c r="K146" s="21"/>
      <c r="L146" s="21"/>
      <c r="M146" s="21"/>
      <c r="N146" s="22">
        <v>1</v>
      </c>
      <c r="O146" s="22">
        <v>1</v>
      </c>
      <c r="P146" s="21"/>
      <c r="Q146" s="22">
        <v>1</v>
      </c>
      <c r="R146" s="21"/>
    </row>
    <row r="147" spans="1:18" ht="14.4" x14ac:dyDescent="0.3">
      <c r="A147" s="18" t="s">
        <v>301</v>
      </c>
      <c r="B147" s="18" t="s">
        <v>303</v>
      </c>
      <c r="C147" s="18" t="s">
        <v>410</v>
      </c>
      <c r="D147" s="21"/>
      <c r="E147" s="21"/>
      <c r="F147" s="21"/>
      <c r="G147" s="21"/>
      <c r="H147" s="22">
        <v>1</v>
      </c>
      <c r="I147" s="21"/>
      <c r="J147" s="21"/>
      <c r="K147" s="21"/>
      <c r="L147" s="22">
        <v>3</v>
      </c>
      <c r="M147" s="21"/>
      <c r="N147" s="21"/>
      <c r="O147" s="22">
        <v>1</v>
      </c>
      <c r="P147" s="21"/>
      <c r="Q147" s="21"/>
      <c r="R147" s="21"/>
    </row>
    <row r="148" spans="1:18" ht="14.4" x14ac:dyDescent="0.3">
      <c r="A148" s="18" t="s">
        <v>301</v>
      </c>
      <c r="B148" s="18" t="s">
        <v>304</v>
      </c>
      <c r="C148" s="18" t="s">
        <v>410</v>
      </c>
      <c r="D148" s="21"/>
      <c r="E148" s="21"/>
      <c r="F148" s="21"/>
      <c r="G148" s="21"/>
      <c r="H148" s="21"/>
      <c r="I148" s="22">
        <v>2</v>
      </c>
      <c r="J148" s="21"/>
      <c r="K148" s="21"/>
      <c r="L148" s="21"/>
      <c r="M148" s="21"/>
      <c r="N148" s="21"/>
      <c r="O148" s="22">
        <v>3</v>
      </c>
      <c r="P148" s="21"/>
      <c r="Q148" s="21"/>
      <c r="R148" s="21"/>
    </row>
    <row r="149" spans="1:18" ht="14.4" x14ac:dyDescent="0.3">
      <c r="A149" s="18" t="s">
        <v>301</v>
      </c>
      <c r="B149" s="18" t="s">
        <v>305</v>
      </c>
      <c r="C149" s="18" t="s">
        <v>410</v>
      </c>
      <c r="D149" s="21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2">
        <v>3</v>
      </c>
      <c r="P149" s="21"/>
      <c r="Q149" s="21"/>
      <c r="R149" s="21"/>
    </row>
    <row r="150" spans="1:18" ht="14.4" x14ac:dyDescent="0.3">
      <c r="A150" s="18" t="s">
        <v>301</v>
      </c>
      <c r="B150" s="18" t="s">
        <v>306</v>
      </c>
      <c r="C150" s="18" t="s">
        <v>410</v>
      </c>
      <c r="D150" s="21"/>
      <c r="E150" s="21"/>
      <c r="F150" s="21"/>
      <c r="G150" s="21"/>
      <c r="H150" s="21"/>
      <c r="I150" s="21"/>
      <c r="J150" s="21"/>
      <c r="K150" s="21"/>
      <c r="L150" s="22">
        <v>2</v>
      </c>
      <c r="M150" s="21"/>
      <c r="N150" s="21"/>
      <c r="O150" s="22">
        <v>5</v>
      </c>
      <c r="P150" s="21"/>
      <c r="Q150" s="21"/>
      <c r="R150" s="21"/>
    </row>
    <row r="151" spans="1:18" ht="14.4" x14ac:dyDescent="0.3">
      <c r="A151" s="18" t="s">
        <v>301</v>
      </c>
      <c r="B151" s="18" t="s">
        <v>307</v>
      </c>
      <c r="C151" s="18" t="s">
        <v>410</v>
      </c>
      <c r="D151" s="21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2">
        <v>2</v>
      </c>
      <c r="P151" s="21"/>
      <c r="Q151" s="21"/>
      <c r="R151" s="22">
        <v>2</v>
      </c>
    </row>
    <row r="152" spans="1:18" ht="14.4" x14ac:dyDescent="0.3">
      <c r="A152" s="18" t="s">
        <v>301</v>
      </c>
      <c r="B152" s="18" t="s">
        <v>308</v>
      </c>
      <c r="C152" s="18" t="s">
        <v>410</v>
      </c>
      <c r="D152" s="21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2">
        <v>3</v>
      </c>
      <c r="P152" s="22">
        <v>1</v>
      </c>
      <c r="Q152" s="21"/>
      <c r="R152" s="21"/>
    </row>
    <row r="153" spans="1:18" ht="14.4" x14ac:dyDescent="0.3">
      <c r="A153" s="18" t="s">
        <v>301</v>
      </c>
      <c r="B153" s="18" t="s">
        <v>539</v>
      </c>
      <c r="C153" s="18" t="s">
        <v>410</v>
      </c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2">
        <v>2</v>
      </c>
      <c r="P153" s="21"/>
      <c r="Q153" s="21"/>
      <c r="R153" s="21"/>
    </row>
    <row r="154" spans="1:18" ht="14.4" x14ac:dyDescent="0.3">
      <c r="A154" s="18" t="s">
        <v>301</v>
      </c>
      <c r="B154" s="18" t="s">
        <v>540</v>
      </c>
      <c r="C154" s="18" t="s">
        <v>410</v>
      </c>
      <c r="D154" s="21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2">
        <v>1</v>
      </c>
      <c r="P154" s="21"/>
      <c r="Q154" s="21"/>
      <c r="R154" s="21"/>
    </row>
    <row r="155" spans="1:18" ht="14.4" x14ac:dyDescent="0.3">
      <c r="A155" s="18" t="s">
        <v>301</v>
      </c>
      <c r="B155" s="18" t="s">
        <v>541</v>
      </c>
      <c r="C155" s="18" t="s">
        <v>410</v>
      </c>
      <c r="D155" s="21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2">
        <v>2</v>
      </c>
      <c r="P155" s="21"/>
      <c r="Q155" s="21"/>
      <c r="R155" s="21"/>
    </row>
    <row r="156" spans="1:18" ht="14.4" x14ac:dyDescent="0.3">
      <c r="A156" s="18" t="s">
        <v>309</v>
      </c>
      <c r="B156" s="18" t="s">
        <v>310</v>
      </c>
      <c r="C156" s="18" t="s">
        <v>410</v>
      </c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2">
        <v>1</v>
      </c>
      <c r="P156" s="21"/>
      <c r="Q156" s="21"/>
      <c r="R156" s="21"/>
    </row>
    <row r="157" spans="1:18" ht="14.4" x14ac:dyDescent="0.3">
      <c r="A157" s="18" t="s">
        <v>309</v>
      </c>
      <c r="B157" s="18" t="s">
        <v>311</v>
      </c>
      <c r="C157" s="18" t="s">
        <v>410</v>
      </c>
      <c r="D157" s="21"/>
      <c r="E157" s="21"/>
      <c r="F157" s="21"/>
      <c r="G157" s="21"/>
      <c r="H157" s="22">
        <v>1</v>
      </c>
      <c r="I157" s="21"/>
      <c r="J157" s="21"/>
      <c r="K157" s="21"/>
      <c r="L157" s="21"/>
      <c r="M157" s="21"/>
      <c r="N157" s="21"/>
      <c r="O157" s="22">
        <v>1</v>
      </c>
      <c r="P157" s="21"/>
      <c r="Q157" s="21"/>
      <c r="R157" s="21"/>
    </row>
    <row r="158" spans="1:18" ht="14.4" x14ac:dyDescent="0.3">
      <c r="A158" s="18" t="s">
        <v>309</v>
      </c>
      <c r="B158" s="18" t="s">
        <v>312</v>
      </c>
      <c r="C158" s="18" t="s">
        <v>410</v>
      </c>
      <c r="D158" s="21"/>
      <c r="E158" s="21"/>
      <c r="F158" s="21"/>
      <c r="G158" s="21"/>
      <c r="H158" s="21"/>
      <c r="I158" s="21"/>
      <c r="J158" s="21"/>
      <c r="K158" s="21"/>
      <c r="L158" s="21"/>
      <c r="M158" s="22">
        <v>1</v>
      </c>
      <c r="N158" s="21"/>
      <c r="O158" s="22">
        <v>4</v>
      </c>
      <c r="P158" s="21"/>
      <c r="Q158" s="21"/>
      <c r="R158" s="22">
        <v>1</v>
      </c>
    </row>
    <row r="159" spans="1:18" ht="14.4" x14ac:dyDescent="0.3">
      <c r="A159" s="18" t="s">
        <v>309</v>
      </c>
      <c r="B159" s="18" t="s">
        <v>542</v>
      </c>
      <c r="C159" s="18" t="s">
        <v>410</v>
      </c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2">
        <v>1</v>
      </c>
      <c r="P159" s="22">
        <v>1</v>
      </c>
      <c r="Q159" s="21"/>
      <c r="R159" s="21"/>
    </row>
    <row r="160" spans="1:18" ht="14.4" x14ac:dyDescent="0.3">
      <c r="A160" s="18" t="s">
        <v>309</v>
      </c>
      <c r="B160" s="18" t="s">
        <v>543</v>
      </c>
      <c r="C160" s="18" t="s">
        <v>410</v>
      </c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2">
        <v>2</v>
      </c>
      <c r="P160" s="21"/>
      <c r="Q160" s="21"/>
      <c r="R160" s="21"/>
    </row>
    <row r="161" spans="1:18" ht="14.4" x14ac:dyDescent="0.3">
      <c r="A161" s="18" t="s">
        <v>309</v>
      </c>
      <c r="B161" s="18" t="s">
        <v>313</v>
      </c>
      <c r="C161" s="18" t="s">
        <v>410</v>
      </c>
      <c r="D161" s="21"/>
      <c r="E161" s="21"/>
      <c r="F161" s="21"/>
      <c r="G161" s="21"/>
      <c r="H161" s="21"/>
      <c r="I161" s="21"/>
      <c r="J161" s="21"/>
      <c r="K161" s="21"/>
      <c r="L161" s="21"/>
      <c r="M161" s="22">
        <v>1</v>
      </c>
      <c r="N161" s="21"/>
      <c r="O161" s="21"/>
      <c r="P161" s="22">
        <v>1</v>
      </c>
      <c r="Q161" s="21"/>
      <c r="R161" s="21"/>
    </row>
    <row r="162" spans="1:18" ht="14.4" x14ac:dyDescent="0.3">
      <c r="A162" s="18" t="s">
        <v>309</v>
      </c>
      <c r="B162" s="18" t="s">
        <v>544</v>
      </c>
      <c r="C162" s="18" t="s">
        <v>410</v>
      </c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2">
        <v>2</v>
      </c>
      <c r="P162" s="21"/>
      <c r="Q162" s="21"/>
      <c r="R162" s="21"/>
    </row>
    <row r="163" spans="1:18" ht="14.4" x14ac:dyDescent="0.3">
      <c r="A163" s="18" t="s">
        <v>309</v>
      </c>
      <c r="B163" s="18" t="s">
        <v>545</v>
      </c>
      <c r="C163" s="18" t="s">
        <v>410</v>
      </c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2">
        <v>1</v>
      </c>
    </row>
    <row r="164" spans="1:18" ht="14.4" x14ac:dyDescent="0.3">
      <c r="A164" s="18" t="s">
        <v>309</v>
      </c>
      <c r="B164" s="18" t="s">
        <v>546</v>
      </c>
      <c r="C164" s="18" t="s">
        <v>410</v>
      </c>
      <c r="D164" s="21"/>
      <c r="E164" s="21"/>
      <c r="F164" s="21"/>
      <c r="G164" s="21"/>
      <c r="H164" s="21"/>
      <c r="I164" s="21"/>
      <c r="J164" s="21"/>
      <c r="K164" s="21"/>
      <c r="L164" s="22">
        <v>1</v>
      </c>
      <c r="M164" s="21"/>
      <c r="N164" s="21"/>
      <c r="O164" s="21"/>
      <c r="P164" s="21"/>
      <c r="Q164" s="21"/>
      <c r="R164" s="21"/>
    </row>
    <row r="165" spans="1:18" ht="14.4" x14ac:dyDescent="0.3">
      <c r="A165" s="18" t="s">
        <v>309</v>
      </c>
      <c r="B165" s="18" t="s">
        <v>314</v>
      </c>
      <c r="C165" s="18" t="s">
        <v>410</v>
      </c>
      <c r="D165" s="21"/>
      <c r="E165" s="21"/>
      <c r="F165" s="21"/>
      <c r="G165" s="21"/>
      <c r="H165" s="22">
        <v>1</v>
      </c>
      <c r="I165" s="21"/>
      <c r="J165" s="21"/>
      <c r="K165" s="21"/>
      <c r="L165" s="21"/>
      <c r="M165" s="21"/>
      <c r="N165" s="21"/>
      <c r="O165" s="22">
        <v>1</v>
      </c>
      <c r="P165" s="21"/>
      <c r="Q165" s="21"/>
      <c r="R165" s="21"/>
    </row>
    <row r="166" spans="1:18" ht="14.4" x14ac:dyDescent="0.3">
      <c r="A166" s="18" t="s">
        <v>309</v>
      </c>
      <c r="B166" s="18" t="s">
        <v>315</v>
      </c>
      <c r="C166" s="18" t="s">
        <v>410</v>
      </c>
      <c r="D166" s="21"/>
      <c r="E166" s="21"/>
      <c r="F166" s="21"/>
      <c r="G166" s="22">
        <v>1</v>
      </c>
      <c r="H166" s="21"/>
      <c r="I166" s="21"/>
      <c r="J166" s="21"/>
      <c r="K166" s="21"/>
      <c r="L166" s="21"/>
      <c r="M166" s="21"/>
      <c r="N166" s="21"/>
      <c r="O166" s="22">
        <v>1</v>
      </c>
      <c r="P166" s="22">
        <v>1</v>
      </c>
      <c r="Q166" s="21"/>
      <c r="R166" s="21"/>
    </row>
    <row r="167" spans="1:18" ht="14.4" x14ac:dyDescent="0.3">
      <c r="A167" s="18" t="s">
        <v>309</v>
      </c>
      <c r="B167" s="18" t="s">
        <v>316</v>
      </c>
      <c r="C167" s="18" t="s">
        <v>410</v>
      </c>
      <c r="D167" s="21"/>
      <c r="E167" s="21"/>
      <c r="F167" s="21"/>
      <c r="G167" s="22">
        <v>1</v>
      </c>
      <c r="H167" s="22">
        <v>1</v>
      </c>
      <c r="I167" s="21"/>
      <c r="J167" s="21"/>
      <c r="K167" s="21"/>
      <c r="L167" s="21"/>
      <c r="M167" s="21"/>
      <c r="N167" s="21"/>
      <c r="O167" s="22">
        <v>1</v>
      </c>
      <c r="P167" s="21"/>
      <c r="Q167" s="22">
        <v>1</v>
      </c>
      <c r="R167" s="21"/>
    </row>
    <row r="168" spans="1:18" ht="14.4" x14ac:dyDescent="0.3">
      <c r="A168" s="18" t="s">
        <v>309</v>
      </c>
      <c r="B168" s="18" t="s">
        <v>547</v>
      </c>
      <c r="C168" s="18" t="s">
        <v>410</v>
      </c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2">
        <v>1</v>
      </c>
      <c r="P168" s="21"/>
      <c r="Q168" s="22">
        <v>1</v>
      </c>
      <c r="R168" s="21"/>
    </row>
    <row r="169" spans="1:18" ht="14.4" x14ac:dyDescent="0.3">
      <c r="A169" s="18" t="s">
        <v>309</v>
      </c>
      <c r="B169" s="18" t="s">
        <v>548</v>
      </c>
      <c r="C169" s="18" t="s">
        <v>410</v>
      </c>
      <c r="D169" s="21"/>
      <c r="E169" s="21"/>
      <c r="F169" s="21"/>
      <c r="G169" s="21"/>
      <c r="H169" s="22">
        <v>1</v>
      </c>
      <c r="I169" s="21"/>
      <c r="J169" s="21"/>
      <c r="K169" s="21"/>
      <c r="L169" s="21"/>
      <c r="M169" s="21"/>
      <c r="N169" s="21"/>
      <c r="O169" s="21"/>
      <c r="P169" s="21"/>
      <c r="Q169" s="21"/>
      <c r="R169" s="21"/>
    </row>
    <row r="170" spans="1:18" ht="14.4" x14ac:dyDescent="0.3">
      <c r="A170" s="18" t="s">
        <v>309</v>
      </c>
      <c r="B170" s="18" t="s">
        <v>317</v>
      </c>
      <c r="C170" s="18" t="s">
        <v>410</v>
      </c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2">
        <v>3</v>
      </c>
      <c r="P170" s="21"/>
      <c r="Q170" s="21"/>
      <c r="R170" s="21"/>
    </row>
    <row r="171" spans="1:18" ht="14.4" x14ac:dyDescent="0.3">
      <c r="A171" s="18" t="s">
        <v>309</v>
      </c>
      <c r="B171" s="18" t="s">
        <v>549</v>
      </c>
      <c r="C171" s="18" t="s">
        <v>410</v>
      </c>
      <c r="D171" s="21"/>
      <c r="E171" s="21"/>
      <c r="F171" s="21"/>
      <c r="G171" s="21"/>
      <c r="H171" s="22">
        <v>1</v>
      </c>
      <c r="I171" s="21"/>
      <c r="J171" s="21"/>
      <c r="K171" s="21"/>
      <c r="L171" s="21"/>
      <c r="M171" s="21"/>
      <c r="N171" s="21"/>
      <c r="O171" s="21"/>
      <c r="P171" s="21"/>
      <c r="Q171" s="21"/>
      <c r="R171" s="21"/>
    </row>
    <row r="172" spans="1:18" ht="14.4" x14ac:dyDescent="0.3">
      <c r="A172" s="18" t="s">
        <v>309</v>
      </c>
      <c r="B172" s="18" t="s">
        <v>550</v>
      </c>
      <c r="C172" s="18" t="s">
        <v>410</v>
      </c>
      <c r="D172" s="21"/>
      <c r="E172" s="21"/>
      <c r="F172" s="21"/>
      <c r="G172" s="21"/>
      <c r="H172" s="22">
        <v>1</v>
      </c>
      <c r="I172" s="21"/>
      <c r="J172" s="21"/>
      <c r="K172" s="21"/>
      <c r="L172" s="22">
        <v>1</v>
      </c>
      <c r="M172" s="21"/>
      <c r="N172" s="21"/>
      <c r="O172" s="21"/>
      <c r="P172" s="21"/>
      <c r="Q172" s="21"/>
      <c r="R172" s="21"/>
    </row>
    <row r="173" spans="1:18" ht="14.4" x14ac:dyDescent="0.3">
      <c r="A173" s="18" t="s">
        <v>318</v>
      </c>
      <c r="B173" s="18" t="s">
        <v>319</v>
      </c>
      <c r="C173" s="18" t="s">
        <v>410</v>
      </c>
      <c r="D173" s="21"/>
      <c r="E173" s="21"/>
      <c r="F173" s="21"/>
      <c r="G173" s="21"/>
      <c r="H173" s="21"/>
      <c r="I173" s="21"/>
      <c r="J173" s="21"/>
      <c r="K173" s="21"/>
      <c r="L173" s="22">
        <v>1</v>
      </c>
      <c r="M173" s="21"/>
      <c r="N173" s="21"/>
      <c r="O173" s="21"/>
      <c r="P173" s="21"/>
      <c r="Q173" s="22">
        <v>1</v>
      </c>
      <c r="R173" s="21"/>
    </row>
    <row r="174" spans="1:18" ht="14.4" x14ac:dyDescent="0.3">
      <c r="A174" s="18" t="s">
        <v>318</v>
      </c>
      <c r="B174" s="18" t="s">
        <v>320</v>
      </c>
      <c r="C174" s="18" t="s">
        <v>410</v>
      </c>
      <c r="D174" s="21"/>
      <c r="E174" s="21"/>
      <c r="F174" s="21"/>
      <c r="G174" s="21"/>
      <c r="H174" s="22">
        <v>1</v>
      </c>
      <c r="I174" s="21"/>
      <c r="J174" s="21"/>
      <c r="K174" s="21"/>
      <c r="L174" s="21"/>
      <c r="M174" s="21"/>
      <c r="N174" s="21"/>
      <c r="O174" s="22">
        <v>4</v>
      </c>
      <c r="P174" s="21"/>
      <c r="Q174" s="21"/>
      <c r="R174" s="21"/>
    </row>
    <row r="175" spans="1:18" ht="14.4" x14ac:dyDescent="0.3">
      <c r="A175" s="18" t="s">
        <v>318</v>
      </c>
      <c r="B175" s="18" t="s">
        <v>321</v>
      </c>
      <c r="C175" s="18" t="s">
        <v>410</v>
      </c>
      <c r="D175" s="21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2">
        <v>2</v>
      </c>
      <c r="P175" s="21"/>
      <c r="Q175" s="21"/>
      <c r="R175" s="22">
        <v>1</v>
      </c>
    </row>
    <row r="176" spans="1:18" ht="14.4" x14ac:dyDescent="0.3">
      <c r="A176" s="18" t="s">
        <v>318</v>
      </c>
      <c r="B176" s="18" t="s">
        <v>322</v>
      </c>
      <c r="C176" s="18" t="s">
        <v>410</v>
      </c>
      <c r="D176" s="21"/>
      <c r="E176" s="21"/>
      <c r="F176" s="21"/>
      <c r="G176" s="21"/>
      <c r="H176" s="21"/>
      <c r="I176" s="21"/>
      <c r="J176" s="21"/>
      <c r="K176" s="21"/>
      <c r="L176" s="22">
        <v>5</v>
      </c>
      <c r="M176" s="21"/>
      <c r="N176" s="21"/>
      <c r="O176" s="22">
        <v>12</v>
      </c>
      <c r="P176" s="22">
        <v>2</v>
      </c>
      <c r="Q176" s="21"/>
      <c r="R176" s="21"/>
    </row>
    <row r="177" spans="1:18" ht="14.4" x14ac:dyDescent="0.3">
      <c r="A177" s="18" t="s">
        <v>318</v>
      </c>
      <c r="B177" s="18" t="s">
        <v>323</v>
      </c>
      <c r="C177" s="18" t="s">
        <v>410</v>
      </c>
      <c r="D177" s="21"/>
      <c r="E177" s="21"/>
      <c r="F177" s="21"/>
      <c r="G177" s="21"/>
      <c r="H177" s="21"/>
      <c r="I177" s="21"/>
      <c r="J177" s="21"/>
      <c r="K177" s="21"/>
      <c r="L177" s="22">
        <v>1</v>
      </c>
      <c r="M177" s="21"/>
      <c r="N177" s="21"/>
      <c r="O177" s="22">
        <v>1</v>
      </c>
      <c r="P177" s="21"/>
      <c r="Q177" s="22">
        <v>1</v>
      </c>
      <c r="R177" s="21"/>
    </row>
    <row r="178" spans="1:18" ht="14.4" x14ac:dyDescent="0.3">
      <c r="A178" s="18" t="s">
        <v>318</v>
      </c>
      <c r="B178" s="18" t="s">
        <v>324</v>
      </c>
      <c r="C178" s="18" t="s">
        <v>410</v>
      </c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2">
        <v>5</v>
      </c>
      <c r="P178" s="21"/>
      <c r="Q178" s="22">
        <v>1</v>
      </c>
      <c r="R178" s="21"/>
    </row>
    <row r="179" spans="1:18" ht="14.4" x14ac:dyDescent="0.3">
      <c r="A179" s="18" t="s">
        <v>318</v>
      </c>
      <c r="B179" s="18" t="s">
        <v>325</v>
      </c>
      <c r="C179" s="18" t="s">
        <v>410</v>
      </c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2">
        <v>2</v>
      </c>
      <c r="P179" s="21"/>
      <c r="Q179" s="22">
        <v>2</v>
      </c>
      <c r="R179" s="21"/>
    </row>
    <row r="180" spans="1:18" ht="14.4" x14ac:dyDescent="0.3">
      <c r="A180" s="18" t="s">
        <v>318</v>
      </c>
      <c r="B180" s="18" t="s">
        <v>326</v>
      </c>
      <c r="C180" s="18" t="s">
        <v>410</v>
      </c>
      <c r="D180" s="21"/>
      <c r="E180" s="21"/>
      <c r="F180" s="22">
        <v>1</v>
      </c>
      <c r="G180" s="21"/>
      <c r="H180" s="22">
        <v>1</v>
      </c>
      <c r="I180" s="22">
        <v>1</v>
      </c>
      <c r="J180" s="21"/>
      <c r="K180" s="21"/>
      <c r="L180" s="22">
        <v>4</v>
      </c>
      <c r="M180" s="21"/>
      <c r="N180" s="22">
        <v>1</v>
      </c>
      <c r="O180" s="22">
        <v>4</v>
      </c>
      <c r="P180" s="21"/>
      <c r="Q180" s="21"/>
      <c r="R180" s="22">
        <v>1</v>
      </c>
    </row>
    <row r="181" spans="1:18" ht="14.4" x14ac:dyDescent="0.3">
      <c r="A181" s="18" t="s">
        <v>318</v>
      </c>
      <c r="B181" s="18" t="s">
        <v>551</v>
      </c>
      <c r="C181" s="18" t="s">
        <v>410</v>
      </c>
      <c r="D181" s="21"/>
      <c r="E181" s="21"/>
      <c r="F181" s="21"/>
      <c r="G181" s="21"/>
      <c r="H181" s="21"/>
      <c r="I181" s="21"/>
      <c r="J181" s="21"/>
      <c r="K181" s="22">
        <v>1</v>
      </c>
      <c r="L181" s="21"/>
      <c r="M181" s="21"/>
      <c r="N181" s="21"/>
      <c r="O181" s="21"/>
      <c r="P181" s="21"/>
      <c r="Q181" s="21"/>
      <c r="R181" s="21"/>
    </row>
    <row r="182" spans="1:18" ht="14.4" x14ac:dyDescent="0.3">
      <c r="A182" s="18" t="s">
        <v>318</v>
      </c>
      <c r="B182" s="18" t="s">
        <v>327</v>
      </c>
      <c r="C182" s="18" t="s">
        <v>410</v>
      </c>
      <c r="D182" s="21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2">
        <v>6</v>
      </c>
      <c r="P182" s="21"/>
      <c r="Q182" s="21"/>
      <c r="R182" s="21"/>
    </row>
    <row r="183" spans="1:18" ht="14.4" x14ac:dyDescent="0.3">
      <c r="A183" s="18" t="s">
        <v>318</v>
      </c>
      <c r="B183" s="18" t="s">
        <v>328</v>
      </c>
      <c r="C183" s="18" t="s">
        <v>410</v>
      </c>
      <c r="D183" s="21"/>
      <c r="E183" s="21"/>
      <c r="F183" s="21"/>
      <c r="G183" s="22">
        <v>1</v>
      </c>
      <c r="H183" s="21"/>
      <c r="I183" s="21"/>
      <c r="J183" s="21"/>
      <c r="K183" s="21"/>
      <c r="L183" s="22">
        <v>3</v>
      </c>
      <c r="M183" s="22">
        <v>1</v>
      </c>
      <c r="N183" s="21"/>
      <c r="O183" s="22">
        <v>3</v>
      </c>
      <c r="P183" s="21"/>
      <c r="Q183" s="21"/>
      <c r="R183" s="21"/>
    </row>
    <row r="184" spans="1:18" ht="14.4" x14ac:dyDescent="0.3">
      <c r="A184" s="18" t="s">
        <v>318</v>
      </c>
      <c r="B184" s="18" t="s">
        <v>329</v>
      </c>
      <c r="C184" s="18" t="s">
        <v>410</v>
      </c>
      <c r="D184" s="21"/>
      <c r="E184" s="21"/>
      <c r="F184" s="21"/>
      <c r="G184" s="21"/>
      <c r="H184" s="21"/>
      <c r="I184" s="21"/>
      <c r="J184" s="21"/>
      <c r="K184" s="21"/>
      <c r="L184" s="22">
        <v>2</v>
      </c>
      <c r="M184" s="21"/>
      <c r="N184" s="21"/>
      <c r="O184" s="22">
        <v>2</v>
      </c>
      <c r="P184" s="21"/>
      <c r="Q184" s="21"/>
      <c r="R184" s="21"/>
    </row>
    <row r="185" spans="1:18" ht="14.4" x14ac:dyDescent="0.3">
      <c r="A185" s="18" t="s">
        <v>318</v>
      </c>
      <c r="B185" s="18" t="s">
        <v>330</v>
      </c>
      <c r="C185" s="18" t="s">
        <v>410</v>
      </c>
      <c r="D185" s="22">
        <v>1</v>
      </c>
      <c r="E185" s="21"/>
      <c r="F185" s="21"/>
      <c r="G185" s="21"/>
      <c r="H185" s="21"/>
      <c r="I185" s="21"/>
      <c r="J185" s="21"/>
      <c r="K185" s="21"/>
      <c r="L185" s="21"/>
      <c r="M185" s="22">
        <v>1</v>
      </c>
      <c r="N185" s="21"/>
      <c r="O185" s="22">
        <v>5</v>
      </c>
      <c r="P185" s="21"/>
      <c r="Q185" s="21"/>
      <c r="R185" s="21"/>
    </row>
    <row r="186" spans="1:18" ht="14.4" x14ac:dyDescent="0.3">
      <c r="A186" s="18" t="s">
        <v>318</v>
      </c>
      <c r="B186" s="18" t="s">
        <v>331</v>
      </c>
      <c r="C186" s="18" t="s">
        <v>410</v>
      </c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2">
        <v>11</v>
      </c>
      <c r="P186" s="21"/>
      <c r="Q186" s="21"/>
      <c r="R186" s="21"/>
    </row>
    <row r="187" spans="1:18" ht="14.4" x14ac:dyDescent="0.3">
      <c r="A187" s="18" t="s">
        <v>318</v>
      </c>
      <c r="B187" s="18" t="s">
        <v>552</v>
      </c>
      <c r="C187" s="18" t="s">
        <v>410</v>
      </c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2">
        <v>2</v>
      </c>
      <c r="P187" s="21"/>
      <c r="Q187" s="21"/>
      <c r="R187" s="21"/>
    </row>
    <row r="188" spans="1:18" ht="14.4" x14ac:dyDescent="0.3">
      <c r="A188" s="18" t="s">
        <v>318</v>
      </c>
      <c r="B188" s="18" t="s">
        <v>332</v>
      </c>
      <c r="C188" s="18" t="s">
        <v>410</v>
      </c>
      <c r="D188" s="21"/>
      <c r="E188" s="21"/>
      <c r="F188" s="21"/>
      <c r="G188" s="21"/>
      <c r="H188" s="21"/>
      <c r="I188" s="21"/>
      <c r="J188" s="21"/>
      <c r="K188" s="22">
        <v>1</v>
      </c>
      <c r="L188" s="22">
        <v>3</v>
      </c>
      <c r="M188" s="22">
        <v>1</v>
      </c>
      <c r="N188" s="21"/>
      <c r="O188" s="22">
        <v>6</v>
      </c>
      <c r="P188" s="21"/>
      <c r="Q188" s="22">
        <v>2</v>
      </c>
      <c r="R188" s="22">
        <v>1</v>
      </c>
    </row>
    <row r="189" spans="1:18" ht="14.4" x14ac:dyDescent="0.3">
      <c r="A189" s="18" t="s">
        <v>318</v>
      </c>
      <c r="B189" s="18" t="s">
        <v>333</v>
      </c>
      <c r="C189" s="18" t="s">
        <v>410</v>
      </c>
      <c r="D189" s="21"/>
      <c r="E189" s="21"/>
      <c r="F189" s="21"/>
      <c r="G189" s="21"/>
      <c r="H189" s="21"/>
      <c r="I189" s="21"/>
      <c r="J189" s="21"/>
      <c r="K189" s="22">
        <v>1</v>
      </c>
      <c r="L189" s="22">
        <v>3</v>
      </c>
      <c r="M189" s="21"/>
      <c r="N189" s="21"/>
      <c r="O189" s="22">
        <v>1</v>
      </c>
      <c r="P189" s="22">
        <v>1</v>
      </c>
      <c r="Q189" s="22">
        <v>2</v>
      </c>
      <c r="R189" s="21"/>
    </row>
    <row r="190" spans="1:18" ht="14.4" x14ac:dyDescent="0.3">
      <c r="A190" s="18" t="s">
        <v>334</v>
      </c>
      <c r="B190" s="18" t="s">
        <v>335</v>
      </c>
      <c r="C190" s="18" t="s">
        <v>410</v>
      </c>
      <c r="D190" s="21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2">
        <v>1</v>
      </c>
      <c r="P190" s="21"/>
      <c r="Q190" s="21"/>
      <c r="R190" s="21"/>
    </row>
    <row r="191" spans="1:18" ht="14.4" x14ac:dyDescent="0.3">
      <c r="A191" s="18" t="s">
        <v>334</v>
      </c>
      <c r="B191" s="18" t="s">
        <v>553</v>
      </c>
      <c r="C191" s="18" t="s">
        <v>410</v>
      </c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2">
        <v>1</v>
      </c>
      <c r="P191" s="21"/>
      <c r="Q191" s="21"/>
      <c r="R191" s="21"/>
    </row>
    <row r="192" spans="1:18" ht="14.4" x14ac:dyDescent="0.3">
      <c r="A192" s="18" t="s">
        <v>334</v>
      </c>
      <c r="B192" s="18" t="s">
        <v>336</v>
      </c>
      <c r="C192" s="18" t="s">
        <v>410</v>
      </c>
      <c r="D192" s="21"/>
      <c r="E192" s="21"/>
      <c r="F192" s="21"/>
      <c r="G192" s="21"/>
      <c r="H192" s="22">
        <v>1</v>
      </c>
      <c r="I192" s="21"/>
      <c r="J192" s="21"/>
      <c r="K192" s="21"/>
      <c r="L192" s="21"/>
      <c r="M192" s="21"/>
      <c r="N192" s="22">
        <v>1</v>
      </c>
      <c r="O192" s="22">
        <v>2</v>
      </c>
      <c r="P192" s="21"/>
      <c r="Q192" s="21"/>
      <c r="R192" s="21"/>
    </row>
    <row r="193" spans="1:18" ht="14.4" x14ac:dyDescent="0.3">
      <c r="A193" s="18" t="s">
        <v>334</v>
      </c>
      <c r="B193" s="18" t="s">
        <v>337</v>
      </c>
      <c r="C193" s="18" t="s">
        <v>410</v>
      </c>
      <c r="D193" s="21"/>
      <c r="E193" s="21"/>
      <c r="F193" s="21"/>
      <c r="G193" s="21"/>
      <c r="H193" s="21"/>
      <c r="I193" s="21"/>
      <c r="J193" s="21"/>
      <c r="K193" s="21"/>
      <c r="L193" s="22">
        <v>2</v>
      </c>
      <c r="M193" s="21"/>
      <c r="N193" s="21"/>
      <c r="O193" s="22">
        <v>1</v>
      </c>
      <c r="P193" s="21"/>
      <c r="Q193" s="21"/>
      <c r="R193" s="21"/>
    </row>
    <row r="194" spans="1:18" ht="14.4" x14ac:dyDescent="0.3">
      <c r="A194" s="18" t="s">
        <v>334</v>
      </c>
      <c r="B194" s="18" t="s">
        <v>338</v>
      </c>
      <c r="C194" s="18" t="s">
        <v>410</v>
      </c>
      <c r="D194" s="21"/>
      <c r="E194" s="21"/>
      <c r="F194" s="21"/>
      <c r="G194" s="21"/>
      <c r="H194" s="22">
        <v>2</v>
      </c>
      <c r="I194" s="21"/>
      <c r="J194" s="21"/>
      <c r="K194" s="21"/>
      <c r="L194" s="21"/>
      <c r="M194" s="22">
        <v>1</v>
      </c>
      <c r="N194" s="21"/>
      <c r="O194" s="22">
        <v>1</v>
      </c>
      <c r="P194" s="21"/>
      <c r="Q194" s="21"/>
      <c r="R194" s="21"/>
    </row>
    <row r="195" spans="1:18" ht="14.4" x14ac:dyDescent="0.3">
      <c r="A195" s="18" t="s">
        <v>334</v>
      </c>
      <c r="B195" s="18" t="s">
        <v>554</v>
      </c>
      <c r="C195" s="18" t="s">
        <v>410</v>
      </c>
      <c r="D195" s="21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2">
        <v>3</v>
      </c>
      <c r="P195" s="21"/>
      <c r="Q195" s="21"/>
      <c r="R195" s="21"/>
    </row>
    <row r="196" spans="1:18" ht="14.4" x14ac:dyDescent="0.3">
      <c r="A196" s="18" t="s">
        <v>334</v>
      </c>
      <c r="B196" s="18" t="s">
        <v>555</v>
      </c>
      <c r="C196" s="18" t="s">
        <v>410</v>
      </c>
      <c r="D196" s="21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2">
        <v>1</v>
      </c>
      <c r="P196" s="21"/>
      <c r="Q196" s="21"/>
      <c r="R196" s="21"/>
    </row>
    <row r="197" spans="1:18" ht="14.4" x14ac:dyDescent="0.3">
      <c r="A197" s="18" t="s">
        <v>334</v>
      </c>
      <c r="B197" s="18" t="s">
        <v>339</v>
      </c>
      <c r="C197" s="18" t="s">
        <v>410</v>
      </c>
      <c r="D197" s="21"/>
      <c r="E197" s="21"/>
      <c r="F197" s="21"/>
      <c r="G197" s="21"/>
      <c r="H197" s="21"/>
      <c r="I197" s="21"/>
      <c r="J197" s="21"/>
      <c r="K197" s="21"/>
      <c r="L197" s="21"/>
      <c r="M197" s="21"/>
      <c r="N197" s="22">
        <v>1</v>
      </c>
      <c r="O197" s="22">
        <v>1</v>
      </c>
      <c r="P197" s="21"/>
      <c r="Q197" s="22">
        <v>1</v>
      </c>
      <c r="R197" s="21"/>
    </row>
    <row r="198" spans="1:18" ht="14.4" x14ac:dyDescent="0.3">
      <c r="A198" s="18" t="s">
        <v>334</v>
      </c>
      <c r="B198" s="18" t="s">
        <v>340</v>
      </c>
      <c r="C198" s="18" t="s">
        <v>410</v>
      </c>
      <c r="D198" s="21"/>
      <c r="E198" s="21"/>
      <c r="F198" s="21"/>
      <c r="G198" s="21"/>
      <c r="H198" s="21"/>
      <c r="I198" s="21"/>
      <c r="J198" s="21"/>
      <c r="K198" s="21"/>
      <c r="L198" s="22">
        <v>2</v>
      </c>
      <c r="M198" s="21"/>
      <c r="N198" s="21"/>
      <c r="O198" s="21"/>
      <c r="P198" s="21"/>
      <c r="Q198" s="21"/>
      <c r="R198" s="21"/>
    </row>
    <row r="199" spans="1:18" ht="14.4" x14ac:dyDescent="0.3">
      <c r="A199" s="18" t="s">
        <v>334</v>
      </c>
      <c r="B199" s="18" t="s">
        <v>341</v>
      </c>
      <c r="C199" s="18" t="s">
        <v>410</v>
      </c>
      <c r="D199" s="21"/>
      <c r="E199" s="21"/>
      <c r="F199" s="22">
        <v>1</v>
      </c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</row>
    <row r="200" spans="1:18" ht="14.4" x14ac:dyDescent="0.3">
      <c r="A200" s="18" t="s">
        <v>334</v>
      </c>
      <c r="B200" s="18" t="s">
        <v>342</v>
      </c>
      <c r="C200" s="18" t="s">
        <v>410</v>
      </c>
      <c r="D200" s="21"/>
      <c r="E200" s="21"/>
      <c r="F200" s="21"/>
      <c r="G200" s="21"/>
      <c r="H200" s="21"/>
      <c r="I200" s="21"/>
      <c r="J200" s="21"/>
      <c r="K200" s="21"/>
      <c r="L200" s="22">
        <v>1</v>
      </c>
      <c r="M200" s="22">
        <v>2</v>
      </c>
      <c r="N200" s="21"/>
      <c r="O200" s="22">
        <v>1</v>
      </c>
      <c r="P200" s="21"/>
      <c r="Q200" s="21"/>
      <c r="R200" s="21"/>
    </row>
    <row r="201" spans="1:18" ht="14.4" x14ac:dyDescent="0.3">
      <c r="A201" s="18" t="s">
        <v>334</v>
      </c>
      <c r="B201" s="18" t="s">
        <v>343</v>
      </c>
      <c r="C201" s="18" t="s">
        <v>410</v>
      </c>
      <c r="D201" s="21"/>
      <c r="E201" s="21"/>
      <c r="F201" s="21"/>
      <c r="G201" s="21"/>
      <c r="H201" s="21"/>
      <c r="I201" s="21"/>
      <c r="J201" s="21"/>
      <c r="K201" s="21"/>
      <c r="L201" s="22">
        <v>3</v>
      </c>
      <c r="M201" s="21"/>
      <c r="N201" s="21"/>
      <c r="O201" s="21"/>
      <c r="P201" s="21"/>
      <c r="Q201" s="21"/>
      <c r="R201" s="21"/>
    </row>
    <row r="202" spans="1:18" ht="14.4" x14ac:dyDescent="0.3">
      <c r="A202" s="18" t="s">
        <v>334</v>
      </c>
      <c r="B202" s="18" t="s">
        <v>556</v>
      </c>
      <c r="C202" s="18" t="s">
        <v>410</v>
      </c>
      <c r="D202" s="21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2">
        <v>1</v>
      </c>
      <c r="P202" s="21"/>
      <c r="Q202" s="21"/>
      <c r="R202" s="21"/>
    </row>
    <row r="203" spans="1:18" ht="14.4" x14ac:dyDescent="0.3">
      <c r="A203" s="18" t="s">
        <v>334</v>
      </c>
      <c r="B203" s="18" t="s">
        <v>557</v>
      </c>
      <c r="C203" s="18" t="s">
        <v>410</v>
      </c>
      <c r="D203" s="21"/>
      <c r="E203" s="21"/>
      <c r="F203" s="21"/>
      <c r="G203" s="21"/>
      <c r="H203" s="21"/>
      <c r="I203" s="21"/>
      <c r="J203" s="21"/>
      <c r="K203" s="22">
        <v>1</v>
      </c>
      <c r="L203" s="22">
        <v>1</v>
      </c>
      <c r="M203" s="21"/>
      <c r="N203" s="21"/>
      <c r="O203" s="21"/>
      <c r="P203" s="21"/>
      <c r="Q203" s="21"/>
      <c r="R203" s="21"/>
    </row>
    <row r="204" spans="1:18" ht="14.4" x14ac:dyDescent="0.3">
      <c r="A204" s="18" t="s">
        <v>334</v>
      </c>
      <c r="B204" s="18" t="s">
        <v>344</v>
      </c>
      <c r="C204" s="18" t="s">
        <v>410</v>
      </c>
      <c r="D204" s="21"/>
      <c r="E204" s="21"/>
      <c r="F204" s="21"/>
      <c r="G204" s="21"/>
      <c r="H204" s="22">
        <v>1</v>
      </c>
      <c r="I204" s="21"/>
      <c r="J204" s="21"/>
      <c r="K204" s="21"/>
      <c r="L204" s="22">
        <v>1</v>
      </c>
      <c r="M204" s="22">
        <v>3</v>
      </c>
      <c r="N204" s="21"/>
      <c r="O204" s="22">
        <v>2</v>
      </c>
      <c r="P204" s="21"/>
      <c r="Q204" s="21"/>
      <c r="R204" s="21"/>
    </row>
    <row r="205" spans="1:18" ht="14.4" x14ac:dyDescent="0.3">
      <c r="A205" s="18" t="s">
        <v>334</v>
      </c>
      <c r="B205" s="18" t="s">
        <v>345</v>
      </c>
      <c r="C205" s="18" t="s">
        <v>410</v>
      </c>
      <c r="D205" s="21"/>
      <c r="E205" s="21"/>
      <c r="F205" s="21"/>
      <c r="G205" s="21"/>
      <c r="H205" s="21"/>
      <c r="I205" s="22">
        <v>1</v>
      </c>
      <c r="J205" s="21"/>
      <c r="K205" s="21"/>
      <c r="L205" s="21"/>
      <c r="M205" s="21"/>
      <c r="N205" s="21"/>
      <c r="O205" s="21"/>
      <c r="P205" s="21"/>
      <c r="Q205" s="21"/>
      <c r="R205" s="21"/>
    </row>
    <row r="206" spans="1:18" ht="14.4" x14ac:dyDescent="0.3">
      <c r="A206" s="18" t="s">
        <v>334</v>
      </c>
      <c r="B206" s="18" t="s">
        <v>346</v>
      </c>
      <c r="C206" s="18" t="s">
        <v>410</v>
      </c>
      <c r="D206" s="21"/>
      <c r="E206" s="21"/>
      <c r="F206" s="21"/>
      <c r="G206" s="21"/>
      <c r="H206" s="21"/>
      <c r="I206" s="21"/>
      <c r="J206" s="21"/>
      <c r="K206" s="21"/>
      <c r="L206" s="22">
        <v>1</v>
      </c>
      <c r="M206" s="21"/>
      <c r="N206" s="21"/>
      <c r="O206" s="21"/>
      <c r="P206" s="21"/>
      <c r="Q206" s="21"/>
      <c r="R206" s="21"/>
    </row>
    <row r="207" spans="1:18" ht="14.4" x14ac:dyDescent="0.3">
      <c r="A207" s="18" t="s">
        <v>347</v>
      </c>
      <c r="B207" s="18" t="s">
        <v>348</v>
      </c>
      <c r="C207" s="18" t="s">
        <v>410</v>
      </c>
      <c r="D207" s="21"/>
      <c r="E207" s="21"/>
      <c r="F207" s="21"/>
      <c r="G207" s="21"/>
      <c r="H207" s="21"/>
      <c r="I207" s="21"/>
      <c r="J207" s="22">
        <v>2</v>
      </c>
      <c r="K207" s="22">
        <v>1</v>
      </c>
      <c r="L207" s="21"/>
      <c r="M207" s="21"/>
      <c r="N207" s="21"/>
      <c r="O207" s="22">
        <v>1</v>
      </c>
      <c r="P207" s="21"/>
      <c r="Q207" s="21"/>
      <c r="R207" s="22">
        <v>1</v>
      </c>
    </row>
    <row r="208" spans="1:18" ht="14.4" x14ac:dyDescent="0.3">
      <c r="A208" s="18" t="s">
        <v>347</v>
      </c>
      <c r="B208" s="18" t="s">
        <v>558</v>
      </c>
      <c r="C208" s="18" t="s">
        <v>410</v>
      </c>
      <c r="D208" s="21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2">
        <v>1</v>
      </c>
      <c r="P208" s="21"/>
      <c r="Q208" s="21"/>
      <c r="R208" s="21"/>
    </row>
    <row r="209" spans="1:18" ht="14.4" x14ac:dyDescent="0.3">
      <c r="A209" s="18" t="s">
        <v>347</v>
      </c>
      <c r="B209" s="18" t="s">
        <v>559</v>
      </c>
      <c r="C209" s="18" t="s">
        <v>410</v>
      </c>
      <c r="D209" s="21"/>
      <c r="E209" s="21"/>
      <c r="F209" s="21"/>
      <c r="G209" s="21"/>
      <c r="H209" s="21"/>
      <c r="I209" s="21"/>
      <c r="J209" s="21"/>
      <c r="K209" s="21"/>
      <c r="L209" s="22">
        <v>1</v>
      </c>
      <c r="M209" s="21"/>
      <c r="N209" s="21"/>
      <c r="O209" s="21"/>
      <c r="P209" s="21"/>
      <c r="Q209" s="21"/>
      <c r="R209" s="21"/>
    </row>
    <row r="210" spans="1:18" ht="14.4" x14ac:dyDescent="0.3">
      <c r="A210" s="18" t="s">
        <v>347</v>
      </c>
      <c r="B210" s="18" t="s">
        <v>349</v>
      </c>
      <c r="C210" s="18" t="s">
        <v>410</v>
      </c>
      <c r="D210" s="21"/>
      <c r="E210" s="21"/>
      <c r="F210" s="21"/>
      <c r="G210" s="21"/>
      <c r="H210" s="22">
        <v>1</v>
      </c>
      <c r="I210" s="21"/>
      <c r="J210" s="22">
        <v>1</v>
      </c>
      <c r="K210" s="21"/>
      <c r="L210" s="22">
        <v>1</v>
      </c>
      <c r="M210" s="21"/>
      <c r="N210" s="21"/>
      <c r="O210" s="22">
        <v>2</v>
      </c>
      <c r="P210" s="21"/>
      <c r="Q210" s="22">
        <v>1</v>
      </c>
      <c r="R210" s="21"/>
    </row>
    <row r="211" spans="1:18" ht="14.4" x14ac:dyDescent="0.3">
      <c r="A211" s="18" t="s">
        <v>347</v>
      </c>
      <c r="B211" s="18" t="s">
        <v>560</v>
      </c>
      <c r="C211" s="18" t="s">
        <v>410</v>
      </c>
      <c r="D211" s="21"/>
      <c r="E211" s="21"/>
      <c r="F211" s="21"/>
      <c r="G211" s="21"/>
      <c r="H211" s="21"/>
      <c r="I211" s="21"/>
      <c r="J211" s="21"/>
      <c r="K211" s="21"/>
      <c r="L211" s="22">
        <v>1</v>
      </c>
      <c r="M211" s="21"/>
      <c r="N211" s="21"/>
      <c r="O211" s="21"/>
      <c r="P211" s="21"/>
      <c r="Q211" s="21"/>
      <c r="R211" s="21"/>
    </row>
    <row r="212" spans="1:18" ht="14.4" x14ac:dyDescent="0.3">
      <c r="A212" s="18" t="s">
        <v>347</v>
      </c>
      <c r="B212" s="18" t="s">
        <v>350</v>
      </c>
      <c r="C212" s="18" t="s">
        <v>410</v>
      </c>
      <c r="D212" s="21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2">
        <v>1</v>
      </c>
      <c r="P212" s="21"/>
      <c r="Q212" s="21"/>
      <c r="R212" s="21"/>
    </row>
    <row r="213" spans="1:18" ht="14.4" x14ac:dyDescent="0.3">
      <c r="A213" s="18" t="s">
        <v>347</v>
      </c>
      <c r="B213" s="18" t="s">
        <v>561</v>
      </c>
      <c r="C213" s="18" t="s">
        <v>410</v>
      </c>
      <c r="D213" s="21"/>
      <c r="E213" s="21"/>
      <c r="F213" s="22">
        <v>1</v>
      </c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</row>
    <row r="214" spans="1:18" ht="14.4" x14ac:dyDescent="0.3">
      <c r="A214" s="18" t="s">
        <v>347</v>
      </c>
      <c r="B214" s="18" t="s">
        <v>351</v>
      </c>
      <c r="C214" s="18" t="s">
        <v>410</v>
      </c>
      <c r="D214" s="21"/>
      <c r="E214" s="21"/>
      <c r="F214" s="21"/>
      <c r="G214" s="21"/>
      <c r="H214" s="21"/>
      <c r="I214" s="21"/>
      <c r="J214" s="21"/>
      <c r="K214" s="21"/>
      <c r="L214" s="21"/>
      <c r="M214" s="22">
        <v>6</v>
      </c>
      <c r="N214" s="21"/>
      <c r="O214" s="22">
        <v>1</v>
      </c>
      <c r="P214" s="21"/>
      <c r="Q214" s="21"/>
      <c r="R214" s="21"/>
    </row>
    <row r="215" spans="1:18" ht="14.4" x14ac:dyDescent="0.3">
      <c r="A215" s="18" t="s">
        <v>347</v>
      </c>
      <c r="B215" s="18" t="s">
        <v>352</v>
      </c>
      <c r="C215" s="18" t="s">
        <v>410</v>
      </c>
      <c r="D215" s="21"/>
      <c r="E215" s="21"/>
      <c r="F215" s="21"/>
      <c r="G215" s="21"/>
      <c r="H215" s="21"/>
      <c r="I215" s="21"/>
      <c r="J215" s="21"/>
      <c r="K215" s="21"/>
      <c r="L215" s="22">
        <v>5</v>
      </c>
      <c r="M215" s="21"/>
      <c r="N215" s="21"/>
      <c r="O215" s="21"/>
      <c r="P215" s="21"/>
      <c r="Q215" s="21"/>
      <c r="R215" s="22">
        <v>1</v>
      </c>
    </row>
    <row r="216" spans="1:18" ht="14.4" x14ac:dyDescent="0.3">
      <c r="A216" s="18" t="s">
        <v>347</v>
      </c>
      <c r="B216" s="18" t="s">
        <v>353</v>
      </c>
      <c r="C216" s="18" t="s">
        <v>410</v>
      </c>
      <c r="D216" s="21"/>
      <c r="E216" s="21"/>
      <c r="F216" s="21"/>
      <c r="G216" s="21"/>
      <c r="H216" s="22">
        <v>1</v>
      </c>
      <c r="I216" s="21"/>
      <c r="J216" s="21"/>
      <c r="K216" s="21"/>
      <c r="L216" s="21"/>
      <c r="M216" s="21"/>
      <c r="N216" s="21"/>
      <c r="O216" s="22">
        <v>1</v>
      </c>
      <c r="P216" s="21"/>
      <c r="Q216" s="21"/>
      <c r="R216" s="21"/>
    </row>
    <row r="217" spans="1:18" ht="14.4" x14ac:dyDescent="0.3">
      <c r="A217" s="18" t="s">
        <v>347</v>
      </c>
      <c r="B217" s="18" t="s">
        <v>562</v>
      </c>
      <c r="C217" s="18" t="s">
        <v>410</v>
      </c>
      <c r="D217" s="21"/>
      <c r="E217" s="21"/>
      <c r="F217" s="21"/>
      <c r="G217" s="21"/>
      <c r="H217" s="21"/>
      <c r="I217" s="22">
        <v>1</v>
      </c>
      <c r="J217" s="21"/>
      <c r="K217" s="21"/>
      <c r="L217" s="21"/>
      <c r="M217" s="21"/>
      <c r="N217" s="21"/>
      <c r="O217" s="21"/>
      <c r="P217" s="21"/>
      <c r="Q217" s="21"/>
      <c r="R217" s="21"/>
    </row>
    <row r="218" spans="1:18" ht="14.4" x14ac:dyDescent="0.3">
      <c r="A218" s="18" t="s">
        <v>347</v>
      </c>
      <c r="B218" s="18" t="s">
        <v>563</v>
      </c>
      <c r="C218" s="18" t="s">
        <v>410</v>
      </c>
      <c r="D218" s="21"/>
      <c r="E218" s="21"/>
      <c r="F218" s="21"/>
      <c r="G218" s="21"/>
      <c r="H218" s="21"/>
      <c r="I218" s="21"/>
      <c r="J218" s="21"/>
      <c r="K218" s="21"/>
      <c r="L218" s="21"/>
      <c r="M218" s="21"/>
      <c r="N218" s="22">
        <v>1</v>
      </c>
      <c r="O218" s="21"/>
      <c r="P218" s="21"/>
      <c r="Q218" s="21"/>
      <c r="R218" s="21"/>
    </row>
    <row r="219" spans="1:18" ht="14.4" x14ac:dyDescent="0.3">
      <c r="A219" s="18" t="s">
        <v>347</v>
      </c>
      <c r="B219" s="18" t="s">
        <v>564</v>
      </c>
      <c r="C219" s="18" t="s">
        <v>410</v>
      </c>
      <c r="D219" s="21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2">
        <v>1</v>
      </c>
      <c r="P219" s="21"/>
      <c r="Q219" s="21"/>
      <c r="R219" s="21"/>
    </row>
    <row r="220" spans="1:18" ht="14.4" x14ac:dyDescent="0.3">
      <c r="A220" s="18" t="s">
        <v>347</v>
      </c>
      <c r="B220" s="18" t="s">
        <v>354</v>
      </c>
      <c r="C220" s="18" t="s">
        <v>410</v>
      </c>
      <c r="D220" s="21"/>
      <c r="E220" s="21"/>
      <c r="F220" s="21"/>
      <c r="G220" s="21"/>
      <c r="H220" s="21"/>
      <c r="I220" s="21"/>
      <c r="J220" s="21"/>
      <c r="K220" s="22">
        <v>1</v>
      </c>
      <c r="L220" s="21"/>
      <c r="M220" s="21"/>
      <c r="N220" s="21"/>
      <c r="O220" s="22">
        <v>1</v>
      </c>
      <c r="P220" s="21"/>
      <c r="Q220" s="21"/>
      <c r="R220" s="21"/>
    </row>
    <row r="221" spans="1:18" ht="14.4" x14ac:dyDescent="0.3">
      <c r="A221" s="18" t="s">
        <v>347</v>
      </c>
      <c r="B221" s="18" t="s">
        <v>355</v>
      </c>
      <c r="C221" s="18" t="s">
        <v>410</v>
      </c>
      <c r="D221" s="21"/>
      <c r="E221" s="21"/>
      <c r="F221" s="21"/>
      <c r="G221" s="21"/>
      <c r="H221" s="21"/>
      <c r="I221" s="21"/>
      <c r="J221" s="21"/>
      <c r="K221" s="22">
        <v>1</v>
      </c>
      <c r="L221" s="21"/>
      <c r="M221" s="21"/>
      <c r="N221" s="21"/>
      <c r="O221" s="21"/>
      <c r="P221" s="21"/>
      <c r="Q221" s="21"/>
      <c r="R221" s="21"/>
    </row>
    <row r="222" spans="1:18" ht="14.4" x14ac:dyDescent="0.3">
      <c r="A222" s="18" t="s">
        <v>347</v>
      </c>
      <c r="B222" s="18" t="s">
        <v>356</v>
      </c>
      <c r="C222" s="18" t="s">
        <v>410</v>
      </c>
      <c r="D222" s="21"/>
      <c r="E222" s="21"/>
      <c r="F222" s="21"/>
      <c r="G222" s="21"/>
      <c r="H222" s="21"/>
      <c r="I222" s="21"/>
      <c r="J222" s="21"/>
      <c r="K222" s="22">
        <v>1</v>
      </c>
      <c r="L222" s="22">
        <v>1</v>
      </c>
      <c r="M222" s="21"/>
      <c r="N222" s="21"/>
      <c r="O222" s="21"/>
      <c r="P222" s="21"/>
      <c r="Q222" s="21"/>
      <c r="R222" s="21"/>
    </row>
    <row r="223" spans="1:18" ht="14.4" x14ac:dyDescent="0.3">
      <c r="A223" s="18" t="s">
        <v>347</v>
      </c>
      <c r="B223" s="18" t="s">
        <v>357</v>
      </c>
      <c r="C223" s="18" t="s">
        <v>410</v>
      </c>
      <c r="D223" s="21"/>
      <c r="E223" s="21"/>
      <c r="F223" s="21"/>
      <c r="G223" s="21"/>
      <c r="H223" s="21"/>
      <c r="I223" s="21"/>
      <c r="J223" s="22">
        <v>1</v>
      </c>
      <c r="K223" s="21"/>
      <c r="L223" s="22">
        <v>1</v>
      </c>
      <c r="M223" s="21"/>
      <c r="N223" s="21"/>
      <c r="O223" s="22">
        <v>2</v>
      </c>
      <c r="P223" s="21"/>
      <c r="Q223" s="21"/>
      <c r="R223" s="22">
        <v>1</v>
      </c>
    </row>
    <row r="224" spans="1:18" ht="14.4" x14ac:dyDescent="0.3">
      <c r="A224" s="18" t="s">
        <v>347</v>
      </c>
      <c r="B224" s="18" t="s">
        <v>565</v>
      </c>
      <c r="C224" s="18" t="s">
        <v>410</v>
      </c>
      <c r="D224" s="21"/>
      <c r="E224" s="21"/>
      <c r="F224" s="21"/>
      <c r="G224" s="22">
        <v>2</v>
      </c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</row>
    <row r="225" spans="1:18" ht="14.4" x14ac:dyDescent="0.3">
      <c r="A225" s="18" t="s">
        <v>358</v>
      </c>
      <c r="B225" s="18" t="s">
        <v>359</v>
      </c>
      <c r="C225" s="18" t="s">
        <v>410</v>
      </c>
      <c r="D225" s="21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2">
        <v>2</v>
      </c>
      <c r="P225" s="21"/>
      <c r="Q225" s="21"/>
      <c r="R225" s="22">
        <v>2</v>
      </c>
    </row>
    <row r="226" spans="1:18" ht="14.4" x14ac:dyDescent="0.3">
      <c r="A226" s="18" t="s">
        <v>358</v>
      </c>
      <c r="B226" s="18" t="s">
        <v>360</v>
      </c>
      <c r="C226" s="18" t="s">
        <v>410</v>
      </c>
      <c r="D226" s="21"/>
      <c r="E226" s="21"/>
      <c r="F226" s="21"/>
      <c r="G226" s="21"/>
      <c r="H226" s="22">
        <v>1</v>
      </c>
      <c r="I226" s="21"/>
      <c r="J226" s="21"/>
      <c r="K226" s="22">
        <v>1</v>
      </c>
      <c r="L226" s="21"/>
      <c r="M226" s="21"/>
      <c r="N226" s="21"/>
      <c r="O226" s="22">
        <v>4</v>
      </c>
      <c r="P226" s="21"/>
      <c r="Q226" s="21"/>
      <c r="R226" s="21"/>
    </row>
    <row r="227" spans="1:18" ht="14.4" x14ac:dyDescent="0.3">
      <c r="A227" s="18" t="s">
        <v>358</v>
      </c>
      <c r="B227" s="18" t="s">
        <v>361</v>
      </c>
      <c r="C227" s="18" t="s">
        <v>410</v>
      </c>
      <c r="D227" s="21"/>
      <c r="E227" s="21"/>
      <c r="F227" s="21"/>
      <c r="G227" s="21"/>
      <c r="H227" s="22">
        <v>1</v>
      </c>
      <c r="I227" s="21"/>
      <c r="J227" s="21"/>
      <c r="K227" s="22">
        <v>1</v>
      </c>
      <c r="L227" s="21"/>
      <c r="M227" s="21"/>
      <c r="N227" s="21"/>
      <c r="O227" s="22">
        <v>1</v>
      </c>
      <c r="P227" s="21"/>
      <c r="Q227" s="22">
        <v>1</v>
      </c>
      <c r="R227" s="22">
        <v>1</v>
      </c>
    </row>
    <row r="228" spans="1:18" ht="14.4" x14ac:dyDescent="0.3">
      <c r="A228" s="18" t="s">
        <v>358</v>
      </c>
      <c r="B228" s="18" t="s">
        <v>566</v>
      </c>
      <c r="C228" s="18" t="s">
        <v>410</v>
      </c>
      <c r="D228" s="21"/>
      <c r="E228" s="21"/>
      <c r="F228" s="21"/>
      <c r="G228" s="21"/>
      <c r="H228" s="22">
        <v>1</v>
      </c>
      <c r="I228" s="21"/>
      <c r="J228" s="21"/>
      <c r="K228" s="22">
        <v>1</v>
      </c>
      <c r="L228" s="22">
        <v>1</v>
      </c>
      <c r="M228" s="21"/>
      <c r="N228" s="21"/>
      <c r="O228" s="22">
        <v>3</v>
      </c>
      <c r="P228" s="21"/>
      <c r="Q228" s="21"/>
      <c r="R228" s="21"/>
    </row>
    <row r="229" spans="1:18" ht="14.4" x14ac:dyDescent="0.3">
      <c r="A229" s="18" t="s">
        <v>358</v>
      </c>
      <c r="B229" s="18" t="s">
        <v>567</v>
      </c>
      <c r="C229" s="18" t="s">
        <v>410</v>
      </c>
      <c r="D229" s="21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2">
        <v>1</v>
      </c>
      <c r="P229" s="21"/>
      <c r="Q229" s="21"/>
      <c r="R229" s="21"/>
    </row>
    <row r="230" spans="1:18" ht="14.4" x14ac:dyDescent="0.3">
      <c r="A230" s="18" t="s">
        <v>358</v>
      </c>
      <c r="B230" s="18" t="s">
        <v>362</v>
      </c>
      <c r="C230" s="18" t="s">
        <v>410</v>
      </c>
      <c r="D230" s="21"/>
      <c r="E230" s="21"/>
      <c r="F230" s="21"/>
      <c r="G230" s="21"/>
      <c r="H230" s="21"/>
      <c r="I230" s="21"/>
      <c r="J230" s="22">
        <v>2</v>
      </c>
      <c r="K230" s="22">
        <v>1</v>
      </c>
      <c r="L230" s="21"/>
      <c r="M230" s="22">
        <v>1</v>
      </c>
      <c r="N230" s="21"/>
      <c r="O230" s="22">
        <v>2</v>
      </c>
      <c r="P230" s="21"/>
      <c r="Q230" s="21"/>
      <c r="R230" s="21"/>
    </row>
    <row r="231" spans="1:18" ht="14.4" x14ac:dyDescent="0.3">
      <c r="A231" s="18" t="s">
        <v>358</v>
      </c>
      <c r="B231" s="18" t="s">
        <v>568</v>
      </c>
      <c r="C231" s="18" t="s">
        <v>410</v>
      </c>
      <c r="D231" s="21"/>
      <c r="E231" s="21"/>
      <c r="F231" s="21"/>
      <c r="G231" s="21"/>
      <c r="H231" s="21"/>
      <c r="I231" s="21"/>
      <c r="J231" s="21"/>
      <c r="K231" s="22">
        <v>1</v>
      </c>
      <c r="L231" s="21"/>
      <c r="M231" s="21"/>
      <c r="N231" s="21"/>
      <c r="O231" s="21"/>
      <c r="P231" s="21"/>
      <c r="Q231" s="21"/>
      <c r="R231" s="21"/>
    </row>
    <row r="232" spans="1:18" ht="14.4" x14ac:dyDescent="0.3">
      <c r="A232" s="18" t="s">
        <v>358</v>
      </c>
      <c r="B232" s="18" t="s">
        <v>569</v>
      </c>
      <c r="C232" s="18" t="s">
        <v>410</v>
      </c>
      <c r="D232" s="21"/>
      <c r="E232" s="21"/>
      <c r="F232" s="21"/>
      <c r="G232" s="22">
        <v>1</v>
      </c>
      <c r="H232" s="21"/>
      <c r="I232" s="21"/>
      <c r="J232" s="21"/>
      <c r="K232" s="21"/>
      <c r="L232" s="22">
        <v>1</v>
      </c>
      <c r="M232" s="21"/>
      <c r="N232" s="21"/>
      <c r="O232" s="22">
        <v>1</v>
      </c>
      <c r="P232" s="21"/>
      <c r="Q232" s="21"/>
      <c r="R232" s="21"/>
    </row>
    <row r="233" spans="1:18" ht="14.4" x14ac:dyDescent="0.3">
      <c r="A233" s="18" t="s">
        <v>358</v>
      </c>
      <c r="B233" s="18" t="s">
        <v>570</v>
      </c>
      <c r="C233" s="18" t="s">
        <v>410</v>
      </c>
      <c r="D233" s="21"/>
      <c r="E233" s="21"/>
      <c r="F233" s="21"/>
      <c r="G233" s="21"/>
      <c r="H233" s="21"/>
      <c r="I233" s="21"/>
      <c r="J233" s="21"/>
      <c r="K233" s="21"/>
      <c r="L233" s="22">
        <v>3</v>
      </c>
      <c r="M233" s="21"/>
      <c r="N233" s="21"/>
      <c r="O233" s="21"/>
      <c r="P233" s="21"/>
      <c r="Q233" s="21"/>
      <c r="R233" s="21"/>
    </row>
    <row r="234" spans="1:18" ht="14.4" x14ac:dyDescent="0.3">
      <c r="A234" s="18" t="s">
        <v>358</v>
      </c>
      <c r="B234" s="18" t="s">
        <v>571</v>
      </c>
      <c r="C234" s="18" t="s">
        <v>410</v>
      </c>
      <c r="D234" s="21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2">
        <v>1</v>
      </c>
      <c r="R234" s="21"/>
    </row>
    <row r="235" spans="1:18" ht="14.4" x14ac:dyDescent="0.3">
      <c r="A235" s="18" t="s">
        <v>363</v>
      </c>
      <c r="B235" s="18" t="s">
        <v>364</v>
      </c>
      <c r="C235" s="18" t="s">
        <v>410</v>
      </c>
      <c r="D235" s="21"/>
      <c r="E235" s="21"/>
      <c r="F235" s="21"/>
      <c r="G235" s="21"/>
      <c r="H235" s="21"/>
      <c r="I235" s="21"/>
      <c r="J235" s="21"/>
      <c r="K235" s="21"/>
      <c r="L235" s="22">
        <v>1</v>
      </c>
      <c r="M235" s="21"/>
      <c r="N235" s="21"/>
      <c r="O235" s="21"/>
      <c r="P235" s="21"/>
      <c r="Q235" s="21"/>
      <c r="R235" s="21"/>
    </row>
    <row r="236" spans="1:18" ht="14.4" x14ac:dyDescent="0.3">
      <c r="A236" s="18" t="s">
        <v>363</v>
      </c>
      <c r="B236" s="18" t="s">
        <v>572</v>
      </c>
      <c r="C236" s="18" t="s">
        <v>410</v>
      </c>
      <c r="D236" s="21"/>
      <c r="E236" s="21"/>
      <c r="F236" s="21"/>
      <c r="G236" s="21"/>
      <c r="H236" s="22">
        <v>1</v>
      </c>
      <c r="I236" s="21"/>
      <c r="J236" s="21"/>
      <c r="K236" s="21"/>
      <c r="L236" s="21"/>
      <c r="M236" s="22">
        <v>1</v>
      </c>
      <c r="N236" s="21"/>
      <c r="O236" s="22">
        <v>2</v>
      </c>
      <c r="P236" s="21"/>
      <c r="Q236" s="21"/>
      <c r="R236" s="21"/>
    </row>
    <row r="237" spans="1:18" ht="14.4" x14ac:dyDescent="0.3">
      <c r="A237" s="18" t="s">
        <v>363</v>
      </c>
      <c r="B237" s="18" t="s">
        <v>573</v>
      </c>
      <c r="C237" s="18" t="s">
        <v>410</v>
      </c>
      <c r="D237" s="21"/>
      <c r="E237" s="21"/>
      <c r="F237" s="21"/>
      <c r="G237" s="21"/>
      <c r="H237" s="21"/>
      <c r="I237" s="21"/>
      <c r="J237" s="21"/>
      <c r="K237" s="22">
        <v>1</v>
      </c>
      <c r="L237" s="21"/>
      <c r="M237" s="21"/>
      <c r="N237" s="21"/>
      <c r="O237" s="21"/>
      <c r="P237" s="21"/>
      <c r="Q237" s="21"/>
      <c r="R237" s="21"/>
    </row>
    <row r="238" spans="1:18" ht="14.4" x14ac:dyDescent="0.3">
      <c r="A238" s="18" t="s">
        <v>363</v>
      </c>
      <c r="B238" s="18" t="s">
        <v>365</v>
      </c>
      <c r="C238" s="18" t="s">
        <v>410</v>
      </c>
      <c r="D238" s="21"/>
      <c r="E238" s="21"/>
      <c r="F238" s="21"/>
      <c r="G238" s="21"/>
      <c r="H238" s="21"/>
      <c r="I238" s="21"/>
      <c r="J238" s="21"/>
      <c r="K238" s="21"/>
      <c r="L238" s="22">
        <v>1</v>
      </c>
      <c r="M238" s="22">
        <v>1</v>
      </c>
      <c r="N238" s="21"/>
      <c r="O238" s="21"/>
      <c r="P238" s="22">
        <v>1</v>
      </c>
      <c r="Q238" s="21"/>
      <c r="R238" s="21"/>
    </row>
    <row r="239" spans="1:18" ht="14.4" x14ac:dyDescent="0.3">
      <c r="A239" s="18" t="s">
        <v>363</v>
      </c>
      <c r="B239" s="18" t="s">
        <v>366</v>
      </c>
      <c r="C239" s="18" t="s">
        <v>410</v>
      </c>
      <c r="D239" s="21"/>
      <c r="E239" s="21"/>
      <c r="F239" s="21"/>
      <c r="G239" s="21"/>
      <c r="H239" s="21"/>
      <c r="I239" s="21"/>
      <c r="J239" s="21"/>
      <c r="K239" s="21"/>
      <c r="L239" s="22">
        <v>1</v>
      </c>
      <c r="M239" s="21"/>
      <c r="N239" s="21"/>
      <c r="O239" s="22">
        <v>1</v>
      </c>
      <c r="P239" s="21"/>
      <c r="Q239" s="21"/>
      <c r="R239" s="21"/>
    </row>
    <row r="240" spans="1:18" ht="14.4" x14ac:dyDescent="0.3">
      <c r="A240" s="18" t="s">
        <v>363</v>
      </c>
      <c r="B240" s="18" t="s">
        <v>367</v>
      </c>
      <c r="C240" s="18" t="s">
        <v>410</v>
      </c>
      <c r="D240" s="21"/>
      <c r="E240" s="21"/>
      <c r="F240" s="21"/>
      <c r="G240" s="21"/>
      <c r="H240" s="21"/>
      <c r="I240" s="21"/>
      <c r="J240" s="21"/>
      <c r="K240" s="21"/>
      <c r="L240" s="22">
        <v>2</v>
      </c>
      <c r="M240" s="21"/>
      <c r="N240" s="21"/>
      <c r="O240" s="22">
        <v>2</v>
      </c>
      <c r="P240" s="21"/>
      <c r="Q240" s="21"/>
      <c r="R240" s="21"/>
    </row>
    <row r="241" spans="1:18" ht="14.4" x14ac:dyDescent="0.3">
      <c r="A241" s="18" t="s">
        <v>363</v>
      </c>
      <c r="B241" s="18" t="s">
        <v>368</v>
      </c>
      <c r="C241" s="18" t="s">
        <v>410</v>
      </c>
      <c r="D241" s="21"/>
      <c r="E241" s="21"/>
      <c r="F241" s="21"/>
      <c r="G241" s="21"/>
      <c r="H241" s="21"/>
      <c r="I241" s="21"/>
      <c r="J241" s="21"/>
      <c r="K241" s="21"/>
      <c r="L241" s="21"/>
      <c r="M241" s="22">
        <v>1</v>
      </c>
      <c r="N241" s="21"/>
      <c r="O241" s="22">
        <v>5</v>
      </c>
      <c r="P241" s="21"/>
      <c r="Q241" s="21"/>
      <c r="R241" s="21"/>
    </row>
    <row r="242" spans="1:18" ht="14.4" x14ac:dyDescent="0.3">
      <c r="A242" s="18" t="s">
        <v>363</v>
      </c>
      <c r="B242" s="18" t="s">
        <v>574</v>
      </c>
      <c r="C242" s="18" t="s">
        <v>410</v>
      </c>
      <c r="D242" s="21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2">
        <v>2</v>
      </c>
      <c r="P242" s="21"/>
      <c r="Q242" s="21"/>
      <c r="R242" s="22">
        <v>2</v>
      </c>
    </row>
    <row r="243" spans="1:18" ht="14.4" x14ac:dyDescent="0.3">
      <c r="A243" s="18" t="s">
        <v>363</v>
      </c>
      <c r="B243" s="18" t="s">
        <v>369</v>
      </c>
      <c r="C243" s="18" t="s">
        <v>410</v>
      </c>
      <c r="D243" s="21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2">
        <v>2</v>
      </c>
      <c r="P243" s="21"/>
      <c r="Q243" s="21"/>
      <c r="R243" s="21"/>
    </row>
    <row r="244" spans="1:18" ht="14.4" x14ac:dyDescent="0.3">
      <c r="A244" s="18" t="s">
        <v>363</v>
      </c>
      <c r="B244" s="18" t="s">
        <v>370</v>
      </c>
      <c r="C244" s="18" t="s">
        <v>410</v>
      </c>
      <c r="D244" s="21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2">
        <v>5</v>
      </c>
      <c r="P244" s="21"/>
      <c r="Q244" s="22">
        <v>1</v>
      </c>
      <c r="R244" s="21"/>
    </row>
    <row r="245" spans="1:18" ht="14.4" x14ac:dyDescent="0.3">
      <c r="A245" s="18" t="s">
        <v>363</v>
      </c>
      <c r="B245" s="18" t="s">
        <v>371</v>
      </c>
      <c r="C245" s="18" t="s">
        <v>410</v>
      </c>
      <c r="D245" s="21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2">
        <v>1</v>
      </c>
      <c r="P245" s="21"/>
      <c r="Q245" s="22">
        <v>1</v>
      </c>
      <c r="R245" s="21"/>
    </row>
    <row r="246" spans="1:18" ht="14.4" x14ac:dyDescent="0.3">
      <c r="A246" s="18" t="s">
        <v>363</v>
      </c>
      <c r="B246" s="18" t="s">
        <v>575</v>
      </c>
      <c r="C246" s="18" t="s">
        <v>410</v>
      </c>
      <c r="D246" s="21"/>
      <c r="E246" s="21"/>
      <c r="F246" s="21"/>
      <c r="G246" s="21"/>
      <c r="H246" s="21"/>
      <c r="I246" s="21"/>
      <c r="J246" s="21"/>
      <c r="K246" s="21"/>
      <c r="L246" s="22">
        <v>2</v>
      </c>
      <c r="M246" s="21"/>
      <c r="N246" s="21"/>
      <c r="O246" s="22">
        <v>2</v>
      </c>
      <c r="P246" s="22">
        <v>1</v>
      </c>
      <c r="Q246" s="21"/>
      <c r="R246" s="21"/>
    </row>
    <row r="247" spans="1:18" ht="14.4" x14ac:dyDescent="0.3">
      <c r="A247" s="18" t="s">
        <v>363</v>
      </c>
      <c r="B247" s="18" t="s">
        <v>576</v>
      </c>
      <c r="C247" s="18" t="s">
        <v>410</v>
      </c>
      <c r="D247" s="21"/>
      <c r="E247" s="21"/>
      <c r="F247" s="21"/>
      <c r="G247" s="21"/>
      <c r="H247" s="21"/>
      <c r="I247" s="21"/>
      <c r="J247" s="21"/>
      <c r="K247" s="21"/>
      <c r="L247" s="22">
        <v>1</v>
      </c>
      <c r="M247" s="21"/>
      <c r="N247" s="21"/>
      <c r="O247" s="21"/>
      <c r="P247" s="21"/>
      <c r="Q247" s="21"/>
      <c r="R247" s="21"/>
    </row>
    <row r="248" spans="1:18" ht="14.4" x14ac:dyDescent="0.3">
      <c r="A248" s="18" t="s">
        <v>363</v>
      </c>
      <c r="B248" s="18" t="s">
        <v>372</v>
      </c>
      <c r="C248" s="18" t="s">
        <v>410</v>
      </c>
      <c r="D248" s="21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2">
        <v>1</v>
      </c>
      <c r="P248" s="21"/>
      <c r="Q248" s="21"/>
      <c r="R248" s="21"/>
    </row>
    <row r="249" spans="1:18" ht="14.4" x14ac:dyDescent="0.3">
      <c r="A249" s="18" t="s">
        <v>363</v>
      </c>
      <c r="B249" s="18" t="s">
        <v>373</v>
      </c>
      <c r="C249" s="18" t="s">
        <v>410</v>
      </c>
      <c r="D249" s="21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2">
        <v>1</v>
      </c>
      <c r="P249" s="22">
        <v>1</v>
      </c>
      <c r="Q249" s="21"/>
      <c r="R249" s="21"/>
    </row>
    <row r="250" spans="1:18" ht="14.4" x14ac:dyDescent="0.3">
      <c r="A250" s="18" t="s">
        <v>374</v>
      </c>
      <c r="B250" s="18" t="s">
        <v>577</v>
      </c>
      <c r="C250" s="18" t="s">
        <v>410</v>
      </c>
      <c r="D250" s="21"/>
      <c r="E250" s="21"/>
      <c r="F250" s="21"/>
      <c r="G250" s="21"/>
      <c r="H250" s="21"/>
      <c r="I250" s="21"/>
      <c r="J250" s="22">
        <v>1</v>
      </c>
      <c r="K250" s="21"/>
      <c r="L250" s="22">
        <v>1</v>
      </c>
      <c r="M250" s="21"/>
      <c r="N250" s="21"/>
      <c r="O250" s="21"/>
      <c r="P250" s="21"/>
      <c r="Q250" s="21"/>
      <c r="R250" s="21"/>
    </row>
    <row r="251" spans="1:18" ht="28.8" x14ac:dyDescent="0.3">
      <c r="A251" s="18" t="s">
        <v>374</v>
      </c>
      <c r="B251" s="18" t="s">
        <v>578</v>
      </c>
      <c r="C251" s="18" t="s">
        <v>410</v>
      </c>
      <c r="D251" s="21"/>
      <c r="E251" s="21"/>
      <c r="F251" s="21"/>
      <c r="G251" s="21"/>
      <c r="H251" s="21"/>
      <c r="I251" s="21"/>
      <c r="J251" s="21"/>
      <c r="K251" s="21"/>
      <c r="L251" s="22">
        <v>1</v>
      </c>
      <c r="M251" s="21"/>
      <c r="N251" s="21"/>
      <c r="O251" s="22">
        <v>1</v>
      </c>
      <c r="P251" s="21"/>
      <c r="Q251" s="21"/>
      <c r="R251" s="21"/>
    </row>
    <row r="252" spans="1:18" ht="14.4" x14ac:dyDescent="0.3">
      <c r="A252" s="18" t="s">
        <v>374</v>
      </c>
      <c r="B252" s="18" t="s">
        <v>375</v>
      </c>
      <c r="C252" s="18" t="s">
        <v>410</v>
      </c>
      <c r="D252" s="21"/>
      <c r="E252" s="21"/>
      <c r="F252" s="21"/>
      <c r="G252" s="21"/>
      <c r="H252" s="21"/>
      <c r="I252" s="21"/>
      <c r="J252" s="21"/>
      <c r="K252" s="21"/>
      <c r="L252" s="22">
        <v>5</v>
      </c>
      <c r="M252" s="21"/>
      <c r="N252" s="21"/>
      <c r="O252" s="22">
        <v>3</v>
      </c>
      <c r="P252" s="21"/>
      <c r="Q252" s="21"/>
      <c r="R252" s="21"/>
    </row>
    <row r="253" spans="1:18" ht="14.4" x14ac:dyDescent="0.3">
      <c r="A253" s="18" t="s">
        <v>374</v>
      </c>
      <c r="B253" s="18" t="s">
        <v>376</v>
      </c>
      <c r="C253" s="18" t="s">
        <v>410</v>
      </c>
      <c r="D253" s="21"/>
      <c r="E253" s="21"/>
      <c r="F253" s="21"/>
      <c r="G253" s="21"/>
      <c r="H253" s="21"/>
      <c r="I253" s="21"/>
      <c r="J253" s="21"/>
      <c r="K253" s="21"/>
      <c r="L253" s="22">
        <v>1</v>
      </c>
      <c r="M253" s="21"/>
      <c r="N253" s="21"/>
      <c r="O253" s="21"/>
      <c r="P253" s="21"/>
      <c r="Q253" s="22">
        <v>2</v>
      </c>
      <c r="R253" s="21"/>
    </row>
    <row r="254" spans="1:18" ht="14.4" x14ac:dyDescent="0.3">
      <c r="A254" s="18" t="s">
        <v>374</v>
      </c>
      <c r="B254" s="18" t="s">
        <v>377</v>
      </c>
      <c r="C254" s="18" t="s">
        <v>410</v>
      </c>
      <c r="D254" s="21"/>
      <c r="E254" s="21"/>
      <c r="F254" s="21"/>
      <c r="G254" s="21"/>
      <c r="H254" s="21"/>
      <c r="I254" s="21"/>
      <c r="J254" s="21"/>
      <c r="K254" s="21"/>
      <c r="L254" s="21"/>
      <c r="M254" s="22">
        <v>1</v>
      </c>
      <c r="N254" s="21"/>
      <c r="O254" s="22">
        <v>1</v>
      </c>
      <c r="P254" s="21"/>
      <c r="Q254" s="21"/>
      <c r="R254" s="21"/>
    </row>
    <row r="255" spans="1:18" ht="14.4" x14ac:dyDescent="0.3">
      <c r="A255" s="18" t="s">
        <v>374</v>
      </c>
      <c r="B255" s="18" t="s">
        <v>378</v>
      </c>
      <c r="C255" s="18" t="s">
        <v>410</v>
      </c>
      <c r="D255" s="21"/>
      <c r="E255" s="21"/>
      <c r="F255" s="21"/>
      <c r="G255" s="21"/>
      <c r="H255" s="21"/>
      <c r="I255" s="21"/>
      <c r="J255" s="21"/>
      <c r="K255" s="21"/>
      <c r="L255" s="22">
        <v>2</v>
      </c>
      <c r="M255" s="22">
        <v>1</v>
      </c>
      <c r="N255" s="21"/>
      <c r="O255" s="21"/>
      <c r="P255" s="22">
        <v>1</v>
      </c>
      <c r="Q255" s="21"/>
      <c r="R255" s="21"/>
    </row>
    <row r="256" spans="1:18" ht="14.4" x14ac:dyDescent="0.3">
      <c r="A256" s="18" t="s">
        <v>374</v>
      </c>
      <c r="B256" s="18" t="s">
        <v>379</v>
      </c>
      <c r="C256" s="18" t="s">
        <v>410</v>
      </c>
      <c r="D256" s="21"/>
      <c r="E256" s="21"/>
      <c r="F256" s="21"/>
      <c r="G256" s="21"/>
      <c r="H256" s="22">
        <v>2</v>
      </c>
      <c r="I256" s="21"/>
      <c r="J256" s="21"/>
      <c r="K256" s="21"/>
      <c r="L256" s="22">
        <v>3</v>
      </c>
      <c r="M256" s="21"/>
      <c r="N256" s="21"/>
      <c r="O256" s="22">
        <v>5</v>
      </c>
      <c r="P256" s="21"/>
      <c r="Q256" s="22">
        <v>1</v>
      </c>
      <c r="R256" s="21"/>
    </row>
    <row r="257" spans="1:18" ht="14.4" x14ac:dyDescent="0.3">
      <c r="A257" s="18" t="s">
        <v>374</v>
      </c>
      <c r="B257" s="18" t="s">
        <v>380</v>
      </c>
      <c r="C257" s="18" t="s">
        <v>410</v>
      </c>
      <c r="D257" s="21"/>
      <c r="E257" s="21"/>
      <c r="F257" s="21"/>
      <c r="G257" s="21"/>
      <c r="H257" s="21"/>
      <c r="I257" s="21"/>
      <c r="J257" s="21"/>
      <c r="K257" s="22">
        <v>1</v>
      </c>
      <c r="L257" s="21"/>
      <c r="M257" s="21"/>
      <c r="N257" s="21"/>
      <c r="O257" s="22">
        <v>2</v>
      </c>
      <c r="P257" s="22">
        <v>1</v>
      </c>
      <c r="Q257" s="21"/>
      <c r="R257" s="21"/>
    </row>
    <row r="258" spans="1:18" ht="14.4" x14ac:dyDescent="0.3">
      <c r="A258" s="18" t="s">
        <v>374</v>
      </c>
      <c r="B258" s="18" t="s">
        <v>381</v>
      </c>
      <c r="C258" s="18" t="s">
        <v>410</v>
      </c>
      <c r="D258" s="21"/>
      <c r="E258" s="22">
        <v>2</v>
      </c>
      <c r="F258" s="21"/>
      <c r="G258" s="21"/>
      <c r="H258" s="21"/>
      <c r="I258" s="21"/>
      <c r="J258" s="21"/>
      <c r="K258" s="22">
        <v>1</v>
      </c>
      <c r="L258" s="22">
        <v>1</v>
      </c>
      <c r="M258" s="21"/>
      <c r="N258" s="21"/>
      <c r="O258" s="22">
        <v>3</v>
      </c>
      <c r="P258" s="21"/>
      <c r="Q258" s="21"/>
      <c r="R258" s="21"/>
    </row>
    <row r="259" spans="1:18" ht="14.4" x14ac:dyDescent="0.3">
      <c r="A259" s="18" t="s">
        <v>374</v>
      </c>
      <c r="B259" s="18" t="s">
        <v>579</v>
      </c>
      <c r="C259" s="18" t="s">
        <v>410</v>
      </c>
      <c r="D259" s="21"/>
      <c r="E259" s="21"/>
      <c r="F259" s="21"/>
      <c r="G259" s="21"/>
      <c r="H259" s="21"/>
      <c r="I259" s="21"/>
      <c r="J259" s="21"/>
      <c r="K259" s="21"/>
      <c r="L259" s="21"/>
      <c r="M259" s="22">
        <v>1</v>
      </c>
      <c r="N259" s="21"/>
      <c r="O259" s="22">
        <v>2</v>
      </c>
      <c r="P259" s="21"/>
      <c r="Q259" s="21"/>
      <c r="R259" s="21"/>
    </row>
    <row r="260" spans="1:18" ht="14.4" x14ac:dyDescent="0.3">
      <c r="A260" s="18" t="s">
        <v>374</v>
      </c>
      <c r="B260" s="18" t="s">
        <v>580</v>
      </c>
      <c r="C260" s="18" t="s">
        <v>410</v>
      </c>
      <c r="D260" s="21"/>
      <c r="E260" s="21"/>
      <c r="F260" s="21"/>
      <c r="G260" s="21"/>
      <c r="H260" s="22">
        <v>1</v>
      </c>
      <c r="I260" s="21"/>
      <c r="J260" s="21"/>
      <c r="K260" s="21"/>
      <c r="L260" s="21"/>
      <c r="M260" s="21"/>
      <c r="N260" s="21"/>
      <c r="O260" s="21"/>
      <c r="P260" s="21"/>
      <c r="Q260" s="21"/>
      <c r="R260" s="21"/>
    </row>
    <row r="261" spans="1:18" ht="14.4" x14ac:dyDescent="0.3">
      <c r="A261" s="18" t="s">
        <v>374</v>
      </c>
      <c r="B261" s="18" t="s">
        <v>382</v>
      </c>
      <c r="C261" s="18" t="s">
        <v>410</v>
      </c>
      <c r="D261" s="21"/>
      <c r="E261" s="21"/>
      <c r="F261" s="21"/>
      <c r="G261" s="21"/>
      <c r="H261" s="21"/>
      <c r="I261" s="21"/>
      <c r="J261" s="21"/>
      <c r="K261" s="21"/>
      <c r="L261" s="22">
        <v>3</v>
      </c>
      <c r="M261" s="22">
        <v>2</v>
      </c>
      <c r="N261" s="21"/>
      <c r="O261" s="22">
        <v>1</v>
      </c>
      <c r="P261" s="21"/>
      <c r="Q261" s="22">
        <v>1</v>
      </c>
      <c r="R261" s="21"/>
    </row>
    <row r="262" spans="1:18" ht="14.4" x14ac:dyDescent="0.3">
      <c r="A262" s="18" t="s">
        <v>374</v>
      </c>
      <c r="B262" s="18" t="s">
        <v>383</v>
      </c>
      <c r="C262" s="18" t="s">
        <v>410</v>
      </c>
      <c r="D262" s="21"/>
      <c r="E262" s="21"/>
      <c r="F262" s="21"/>
      <c r="G262" s="21"/>
      <c r="H262" s="21"/>
      <c r="I262" s="21"/>
      <c r="J262" s="21"/>
      <c r="K262" s="21"/>
      <c r="L262" s="22">
        <v>1</v>
      </c>
      <c r="M262" s="22">
        <v>6</v>
      </c>
      <c r="N262" s="21"/>
      <c r="O262" s="22">
        <v>1</v>
      </c>
      <c r="P262" s="21"/>
      <c r="Q262" s="22">
        <v>1</v>
      </c>
      <c r="R262" s="22">
        <v>1</v>
      </c>
    </row>
    <row r="263" spans="1:18" ht="14.4" x14ac:dyDescent="0.3">
      <c r="A263" s="18" t="s">
        <v>374</v>
      </c>
      <c r="B263" s="18" t="s">
        <v>384</v>
      </c>
      <c r="C263" s="18" t="s">
        <v>410</v>
      </c>
      <c r="D263" s="21"/>
      <c r="E263" s="21"/>
      <c r="F263" s="21"/>
      <c r="G263" s="21"/>
      <c r="H263" s="21"/>
      <c r="I263" s="21"/>
      <c r="J263" s="21"/>
      <c r="K263" s="22">
        <v>1</v>
      </c>
      <c r="L263" s="21"/>
      <c r="M263" s="22">
        <v>3</v>
      </c>
      <c r="N263" s="21"/>
      <c r="O263" s="22">
        <v>1</v>
      </c>
      <c r="P263" s="21"/>
      <c r="Q263" s="21"/>
      <c r="R263" s="21"/>
    </row>
    <row r="264" spans="1:18" ht="14.4" x14ac:dyDescent="0.3">
      <c r="A264" s="18" t="s">
        <v>374</v>
      </c>
      <c r="B264" s="18" t="s">
        <v>581</v>
      </c>
      <c r="C264" s="18" t="s">
        <v>410</v>
      </c>
      <c r="D264" s="21"/>
      <c r="E264" s="21"/>
      <c r="F264" s="21"/>
      <c r="G264" s="21"/>
      <c r="H264" s="21"/>
      <c r="I264" s="21"/>
      <c r="J264" s="21"/>
      <c r="K264" s="21"/>
      <c r="L264" s="21"/>
      <c r="M264" s="22">
        <v>1</v>
      </c>
      <c r="N264" s="21"/>
      <c r="O264" s="21"/>
      <c r="P264" s="21"/>
      <c r="Q264" s="21"/>
      <c r="R264" s="21"/>
    </row>
    <row r="265" spans="1:18" ht="14.4" x14ac:dyDescent="0.3">
      <c r="A265" s="18" t="s">
        <v>374</v>
      </c>
      <c r="B265" s="18" t="s">
        <v>385</v>
      </c>
      <c r="C265" s="18" t="s">
        <v>410</v>
      </c>
      <c r="D265" s="21"/>
      <c r="E265" s="21"/>
      <c r="F265" s="21"/>
      <c r="G265" s="21"/>
      <c r="H265" s="21"/>
      <c r="I265" s="21"/>
      <c r="J265" s="21"/>
      <c r="K265" s="21"/>
      <c r="L265" s="21"/>
      <c r="M265" s="22">
        <v>1</v>
      </c>
      <c r="N265" s="21"/>
      <c r="O265" s="22">
        <v>3</v>
      </c>
      <c r="P265" s="22">
        <v>1</v>
      </c>
      <c r="Q265" s="21"/>
      <c r="R265" s="21"/>
    </row>
    <row r="266" spans="1:18" ht="14.4" x14ac:dyDescent="0.3">
      <c r="A266" s="18" t="s">
        <v>374</v>
      </c>
      <c r="B266" s="18" t="s">
        <v>582</v>
      </c>
      <c r="C266" s="18" t="s">
        <v>410</v>
      </c>
      <c r="D266" s="21"/>
      <c r="E266" s="21"/>
      <c r="F266" s="21"/>
      <c r="G266" s="21"/>
      <c r="H266" s="21"/>
      <c r="I266" s="21"/>
      <c r="J266" s="22">
        <v>1</v>
      </c>
      <c r="K266" s="21"/>
      <c r="L266" s="21"/>
      <c r="M266" s="21"/>
      <c r="N266" s="21"/>
      <c r="O266" s="21"/>
      <c r="P266" s="21"/>
      <c r="Q266" s="21"/>
      <c r="R266" s="21"/>
    </row>
    <row r="267" spans="1:18" ht="14.4" x14ac:dyDescent="0.3">
      <c r="A267" s="18" t="s">
        <v>374</v>
      </c>
      <c r="B267" s="18" t="s">
        <v>583</v>
      </c>
      <c r="C267" s="18" t="s">
        <v>410</v>
      </c>
      <c r="D267" s="21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2">
        <v>1</v>
      </c>
      <c r="P267" s="21"/>
      <c r="Q267" s="21"/>
      <c r="R267" s="21"/>
    </row>
    <row r="268" spans="1:18" ht="14.4" x14ac:dyDescent="0.3">
      <c r="A268" s="18" t="s">
        <v>374</v>
      </c>
      <c r="B268" s="18" t="s">
        <v>386</v>
      </c>
      <c r="C268" s="18" t="s">
        <v>410</v>
      </c>
      <c r="D268" s="21"/>
      <c r="E268" s="21"/>
      <c r="F268" s="21"/>
      <c r="G268" s="21"/>
      <c r="H268" s="21"/>
      <c r="I268" s="21"/>
      <c r="J268" s="21"/>
      <c r="K268" s="21"/>
      <c r="L268" s="22">
        <v>1</v>
      </c>
      <c r="M268" s="22">
        <v>1</v>
      </c>
      <c r="N268" s="21"/>
      <c r="O268" s="22">
        <v>3</v>
      </c>
      <c r="P268" s="21"/>
      <c r="Q268" s="21"/>
      <c r="R268" s="22">
        <v>1</v>
      </c>
    </row>
    <row r="269" spans="1:18" ht="14.4" x14ac:dyDescent="0.3">
      <c r="A269" s="18" t="s">
        <v>374</v>
      </c>
      <c r="B269" s="18" t="s">
        <v>584</v>
      </c>
      <c r="C269" s="18" t="s">
        <v>410</v>
      </c>
      <c r="D269" s="21"/>
      <c r="E269" s="22">
        <v>1</v>
      </c>
      <c r="F269" s="21"/>
      <c r="G269" s="21"/>
      <c r="H269" s="22">
        <v>1</v>
      </c>
      <c r="I269" s="21"/>
      <c r="J269" s="21"/>
      <c r="K269" s="21"/>
      <c r="L269" s="21"/>
      <c r="M269" s="22">
        <v>2</v>
      </c>
      <c r="N269" s="21"/>
      <c r="O269" s="21"/>
      <c r="P269" s="21"/>
      <c r="Q269" s="21"/>
      <c r="R269" s="21"/>
    </row>
    <row r="270" spans="1:18" ht="14.4" x14ac:dyDescent="0.3">
      <c r="A270" s="18" t="s">
        <v>374</v>
      </c>
      <c r="B270" s="18" t="s">
        <v>387</v>
      </c>
      <c r="C270" s="18" t="s">
        <v>410</v>
      </c>
      <c r="D270" s="21"/>
      <c r="E270" s="21"/>
      <c r="F270" s="21"/>
      <c r="G270" s="21"/>
      <c r="H270" s="22">
        <v>1</v>
      </c>
      <c r="I270" s="21"/>
      <c r="J270" s="21"/>
      <c r="K270" s="21"/>
      <c r="L270" s="21"/>
      <c r="M270" s="22">
        <v>2</v>
      </c>
      <c r="N270" s="21"/>
      <c r="O270" s="22">
        <v>3</v>
      </c>
      <c r="P270" s="21"/>
      <c r="Q270" s="21"/>
      <c r="R270" s="21"/>
    </row>
    <row r="271" spans="1:18" ht="14.4" x14ac:dyDescent="0.3">
      <c r="A271" s="18" t="s">
        <v>374</v>
      </c>
      <c r="B271" s="18" t="s">
        <v>388</v>
      </c>
      <c r="C271" s="18" t="s">
        <v>410</v>
      </c>
      <c r="D271" s="21"/>
      <c r="E271" s="21"/>
      <c r="F271" s="21"/>
      <c r="G271" s="21"/>
      <c r="H271" s="22">
        <v>1</v>
      </c>
      <c r="I271" s="21"/>
      <c r="J271" s="21"/>
      <c r="K271" s="21"/>
      <c r="L271" s="21"/>
      <c r="M271" s="21"/>
      <c r="N271" s="21"/>
      <c r="O271" s="22">
        <v>2</v>
      </c>
      <c r="P271" s="21"/>
      <c r="Q271" s="22">
        <v>1</v>
      </c>
      <c r="R271" s="21"/>
    </row>
    <row r="272" spans="1:18" ht="14.4" x14ac:dyDescent="0.3">
      <c r="A272" s="18" t="s">
        <v>374</v>
      </c>
      <c r="B272" s="18" t="s">
        <v>389</v>
      </c>
      <c r="C272" s="18" t="s">
        <v>410</v>
      </c>
      <c r="D272" s="21"/>
      <c r="E272" s="21"/>
      <c r="F272" s="21"/>
      <c r="G272" s="21"/>
      <c r="H272" s="21"/>
      <c r="I272" s="21"/>
      <c r="J272" s="21"/>
      <c r="K272" s="21"/>
      <c r="L272" s="21"/>
      <c r="M272" s="22">
        <v>5</v>
      </c>
      <c r="N272" s="21"/>
      <c r="O272" s="22">
        <v>2</v>
      </c>
      <c r="P272" s="22">
        <v>1</v>
      </c>
      <c r="Q272" s="22">
        <v>1</v>
      </c>
      <c r="R272" s="21"/>
    </row>
    <row r="273" spans="1:18" ht="14.4" x14ac:dyDescent="0.3">
      <c r="A273" s="18" t="s">
        <v>374</v>
      </c>
      <c r="B273" s="18" t="s">
        <v>390</v>
      </c>
      <c r="C273" s="18" t="s">
        <v>410</v>
      </c>
      <c r="D273" s="21"/>
      <c r="E273" s="21"/>
      <c r="F273" s="21"/>
      <c r="G273" s="21"/>
      <c r="H273" s="21"/>
      <c r="I273" s="21"/>
      <c r="J273" s="21"/>
      <c r="K273" s="21"/>
      <c r="L273" s="22">
        <v>1</v>
      </c>
      <c r="M273" s="22">
        <v>1</v>
      </c>
      <c r="N273" s="21"/>
      <c r="O273" s="22">
        <v>6</v>
      </c>
      <c r="P273" s="21"/>
      <c r="Q273" s="22">
        <v>1</v>
      </c>
      <c r="R273" s="21"/>
    </row>
    <row r="274" spans="1:18" ht="14.4" x14ac:dyDescent="0.3">
      <c r="A274" s="18" t="s">
        <v>374</v>
      </c>
      <c r="B274" s="18" t="s">
        <v>585</v>
      </c>
      <c r="C274" s="18" t="s">
        <v>410</v>
      </c>
      <c r="D274" s="21"/>
      <c r="E274" s="21"/>
      <c r="F274" s="21"/>
      <c r="G274" s="21"/>
      <c r="H274" s="21"/>
      <c r="I274" s="21"/>
      <c r="J274" s="21"/>
      <c r="K274" s="21"/>
      <c r="L274" s="22">
        <v>1</v>
      </c>
      <c r="M274" s="21"/>
      <c r="N274" s="21"/>
      <c r="O274" s="22">
        <v>1</v>
      </c>
      <c r="P274" s="21"/>
      <c r="Q274" s="22">
        <v>1</v>
      </c>
      <c r="R274" s="21"/>
    </row>
    <row r="275" spans="1:18" ht="14.4" x14ac:dyDescent="0.3">
      <c r="A275" s="18" t="s">
        <v>374</v>
      </c>
      <c r="B275" s="18" t="s">
        <v>586</v>
      </c>
      <c r="C275" s="18" t="s">
        <v>410</v>
      </c>
      <c r="D275" s="21"/>
      <c r="E275" s="21"/>
      <c r="F275" s="21"/>
      <c r="G275" s="21"/>
      <c r="H275" s="22">
        <v>2</v>
      </c>
      <c r="I275" s="21"/>
      <c r="J275" s="21"/>
      <c r="K275" s="21"/>
      <c r="L275" s="22">
        <v>1</v>
      </c>
      <c r="M275" s="21"/>
      <c r="N275" s="21"/>
      <c r="O275" s="21"/>
      <c r="P275" s="22">
        <v>1</v>
      </c>
      <c r="Q275" s="21"/>
      <c r="R275" s="21"/>
    </row>
    <row r="276" spans="1:18" ht="14.4" x14ac:dyDescent="0.3">
      <c r="A276" s="18" t="s">
        <v>374</v>
      </c>
      <c r="B276" s="18" t="s">
        <v>391</v>
      </c>
      <c r="C276" s="18" t="s">
        <v>410</v>
      </c>
      <c r="D276" s="21"/>
      <c r="E276" s="21"/>
      <c r="F276" s="21"/>
      <c r="G276" s="21"/>
      <c r="H276" s="21"/>
      <c r="I276" s="21"/>
      <c r="J276" s="21"/>
      <c r="K276" s="21"/>
      <c r="L276" s="22">
        <v>1</v>
      </c>
      <c r="M276" s="21"/>
      <c r="N276" s="21"/>
      <c r="O276" s="22">
        <v>2</v>
      </c>
      <c r="P276" s="21"/>
      <c r="Q276" s="22">
        <v>1</v>
      </c>
      <c r="R276" s="21"/>
    </row>
    <row r="277" spans="1:18" ht="14.4" x14ac:dyDescent="0.3">
      <c r="A277" s="18" t="s">
        <v>374</v>
      </c>
      <c r="B277" s="18" t="s">
        <v>587</v>
      </c>
      <c r="C277" s="18" t="s">
        <v>410</v>
      </c>
      <c r="D277" s="21"/>
      <c r="E277" s="21"/>
      <c r="F277" s="21"/>
      <c r="G277" s="21"/>
      <c r="H277" s="21"/>
      <c r="I277" s="21"/>
      <c r="J277" s="21"/>
      <c r="K277" s="21"/>
      <c r="L277" s="21"/>
      <c r="M277" s="22">
        <v>1</v>
      </c>
      <c r="N277" s="21"/>
      <c r="O277" s="22">
        <v>1</v>
      </c>
      <c r="P277" s="21"/>
      <c r="Q277" s="21"/>
      <c r="R277" s="21"/>
    </row>
    <row r="278" spans="1:18" ht="14.4" x14ac:dyDescent="0.3">
      <c r="A278" s="18" t="s">
        <v>374</v>
      </c>
      <c r="B278" s="18" t="s">
        <v>588</v>
      </c>
      <c r="C278" s="18" t="s">
        <v>410</v>
      </c>
      <c r="D278" s="21"/>
      <c r="E278" s="21"/>
      <c r="F278" s="21"/>
      <c r="G278" s="21"/>
      <c r="H278" s="21"/>
      <c r="I278" s="21"/>
      <c r="J278" s="21"/>
      <c r="K278" s="21"/>
      <c r="L278" s="22">
        <v>1</v>
      </c>
      <c r="M278" s="21"/>
      <c r="N278" s="21"/>
      <c r="O278" s="21"/>
      <c r="P278" s="22">
        <v>1</v>
      </c>
      <c r="Q278" s="21"/>
      <c r="R278" s="21"/>
    </row>
    <row r="279" spans="1:18" ht="14.4" x14ac:dyDescent="0.3">
      <c r="A279" s="18" t="s">
        <v>374</v>
      </c>
      <c r="B279" s="18" t="s">
        <v>392</v>
      </c>
      <c r="C279" s="18" t="s">
        <v>410</v>
      </c>
      <c r="D279" s="21"/>
      <c r="E279" s="21"/>
      <c r="F279" s="21"/>
      <c r="G279" s="21"/>
      <c r="H279" s="21"/>
      <c r="I279" s="21"/>
      <c r="J279" s="21"/>
      <c r="K279" s="21"/>
      <c r="L279" s="22">
        <v>1</v>
      </c>
      <c r="M279" s="22">
        <v>1</v>
      </c>
      <c r="N279" s="21"/>
      <c r="O279" s="22">
        <v>2</v>
      </c>
      <c r="P279" s="21"/>
      <c r="Q279" s="22">
        <v>1</v>
      </c>
      <c r="R279" s="21"/>
    </row>
    <row r="280" spans="1:18" ht="14.4" x14ac:dyDescent="0.3">
      <c r="A280" s="18" t="s">
        <v>374</v>
      </c>
      <c r="B280" s="18" t="s">
        <v>589</v>
      </c>
      <c r="C280" s="18" t="s">
        <v>410</v>
      </c>
      <c r="D280" s="21"/>
      <c r="E280" s="21"/>
      <c r="F280" s="21"/>
      <c r="G280" s="21"/>
      <c r="H280" s="21"/>
      <c r="I280" s="21"/>
      <c r="J280" s="21"/>
      <c r="K280" s="21"/>
      <c r="L280" s="22">
        <v>1</v>
      </c>
      <c r="M280" s="21"/>
      <c r="N280" s="21"/>
      <c r="O280" s="21"/>
      <c r="P280" s="21"/>
      <c r="Q280" s="21"/>
      <c r="R280" s="21"/>
    </row>
    <row r="281" spans="1:18" ht="14.4" x14ac:dyDescent="0.3">
      <c r="A281" s="18" t="s">
        <v>374</v>
      </c>
      <c r="B281" s="18" t="s">
        <v>393</v>
      </c>
      <c r="C281" s="18" t="s">
        <v>410</v>
      </c>
      <c r="D281" s="21"/>
      <c r="E281" s="21"/>
      <c r="F281" s="21"/>
      <c r="G281" s="21"/>
      <c r="H281" s="22">
        <v>1</v>
      </c>
      <c r="I281" s="21"/>
      <c r="J281" s="21"/>
      <c r="K281" s="21"/>
      <c r="L281" s="22">
        <v>1</v>
      </c>
      <c r="M281" s="21"/>
      <c r="N281" s="21"/>
      <c r="O281" s="21"/>
      <c r="P281" s="21"/>
      <c r="Q281" s="21"/>
      <c r="R281" s="22">
        <v>1</v>
      </c>
    </row>
    <row r="282" spans="1:18" ht="14.4" x14ac:dyDescent="0.3">
      <c r="A282" s="18" t="s">
        <v>374</v>
      </c>
      <c r="B282" s="18" t="s">
        <v>394</v>
      </c>
      <c r="C282" s="18" t="s">
        <v>410</v>
      </c>
      <c r="D282" s="21"/>
      <c r="E282" s="21"/>
      <c r="F282" s="21"/>
      <c r="G282" s="21"/>
      <c r="H282" s="22">
        <v>1</v>
      </c>
      <c r="I282" s="21"/>
      <c r="J282" s="22">
        <v>1</v>
      </c>
      <c r="K282" s="22">
        <v>1</v>
      </c>
      <c r="L282" s="22">
        <v>1</v>
      </c>
      <c r="M282" s="21"/>
      <c r="N282" s="21"/>
      <c r="O282" s="22">
        <v>3</v>
      </c>
      <c r="P282" s="21"/>
      <c r="Q282" s="21"/>
      <c r="R282" s="22">
        <v>1</v>
      </c>
    </row>
    <row r="283" spans="1:18" ht="14.4" x14ac:dyDescent="0.3">
      <c r="A283" s="18" t="s">
        <v>395</v>
      </c>
      <c r="B283" s="18" t="s">
        <v>396</v>
      </c>
      <c r="C283" s="18" t="s">
        <v>410</v>
      </c>
      <c r="D283" s="21"/>
      <c r="E283" s="21"/>
      <c r="F283" s="21"/>
      <c r="G283" s="21"/>
      <c r="H283" s="21"/>
      <c r="I283" s="21"/>
      <c r="J283" s="22">
        <v>1</v>
      </c>
      <c r="K283" s="21"/>
      <c r="L283" s="21"/>
      <c r="M283" s="21"/>
      <c r="N283" s="21"/>
      <c r="O283" s="22">
        <v>1</v>
      </c>
      <c r="P283" s="21"/>
      <c r="Q283" s="21"/>
      <c r="R283" s="21"/>
    </row>
    <row r="284" spans="1:18" ht="14.4" x14ac:dyDescent="0.3">
      <c r="A284" s="18" t="s">
        <v>395</v>
      </c>
      <c r="B284" s="18" t="s">
        <v>397</v>
      </c>
      <c r="C284" s="18" t="s">
        <v>410</v>
      </c>
      <c r="D284" s="21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2">
        <v>1</v>
      </c>
      <c r="P284" s="21"/>
      <c r="Q284" s="21"/>
      <c r="R284" s="21"/>
    </row>
    <row r="285" spans="1:18" ht="14.4" x14ac:dyDescent="0.3">
      <c r="A285" s="18" t="s">
        <v>395</v>
      </c>
      <c r="B285" s="18" t="s">
        <v>398</v>
      </c>
      <c r="C285" s="18" t="s">
        <v>410</v>
      </c>
      <c r="D285" s="21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2">
        <v>3</v>
      </c>
      <c r="Q285" s="22">
        <v>1</v>
      </c>
      <c r="R285" s="21"/>
    </row>
    <row r="286" spans="1:18" ht="14.4" x14ac:dyDescent="0.3">
      <c r="A286" s="18" t="s">
        <v>395</v>
      </c>
      <c r="B286" s="18" t="s">
        <v>590</v>
      </c>
      <c r="C286" s="18" t="s">
        <v>410</v>
      </c>
      <c r="D286" s="22">
        <v>1</v>
      </c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</row>
    <row r="287" spans="1:18" ht="14.4" x14ac:dyDescent="0.3">
      <c r="A287" s="18" t="s">
        <v>395</v>
      </c>
      <c r="B287" s="18" t="s">
        <v>591</v>
      </c>
      <c r="C287" s="18" t="s">
        <v>410</v>
      </c>
      <c r="D287" s="21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2">
        <v>3</v>
      </c>
      <c r="P287" s="22">
        <v>1</v>
      </c>
      <c r="Q287" s="21"/>
      <c r="R287" s="21"/>
    </row>
    <row r="288" spans="1:18" ht="14.4" x14ac:dyDescent="0.3">
      <c r="A288" s="18" t="s">
        <v>395</v>
      </c>
      <c r="B288" s="18" t="s">
        <v>592</v>
      </c>
      <c r="C288" s="18" t="s">
        <v>410</v>
      </c>
      <c r="D288" s="21"/>
      <c r="E288" s="21"/>
      <c r="F288" s="21"/>
      <c r="G288" s="21"/>
      <c r="H288" s="21"/>
      <c r="I288" s="21"/>
      <c r="J288" s="21"/>
      <c r="K288" s="21"/>
      <c r="L288" s="22">
        <v>1</v>
      </c>
      <c r="M288" s="21"/>
      <c r="N288" s="21"/>
      <c r="O288" s="22">
        <v>1</v>
      </c>
      <c r="P288" s="21"/>
      <c r="Q288" s="21"/>
      <c r="R288" s="21"/>
    </row>
    <row r="289" spans="1:18" ht="14.4" x14ac:dyDescent="0.3">
      <c r="A289" s="18" t="s">
        <v>395</v>
      </c>
      <c r="B289" s="18" t="s">
        <v>399</v>
      </c>
      <c r="C289" s="18" t="s">
        <v>410</v>
      </c>
      <c r="D289" s="21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2">
        <v>3</v>
      </c>
      <c r="P289" s="21"/>
      <c r="Q289" s="21"/>
      <c r="R289" s="21"/>
    </row>
    <row r="290" spans="1:18" ht="14.4" x14ac:dyDescent="0.3">
      <c r="A290" s="18" t="s">
        <v>395</v>
      </c>
      <c r="B290" s="18" t="s">
        <v>593</v>
      </c>
      <c r="C290" s="18" t="s">
        <v>410</v>
      </c>
      <c r="D290" s="21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2">
        <v>2</v>
      </c>
      <c r="P290" s="21"/>
      <c r="Q290" s="21"/>
      <c r="R290" s="21"/>
    </row>
    <row r="291" spans="1:18" ht="14.4" x14ac:dyDescent="0.3">
      <c r="A291" s="18" t="s">
        <v>395</v>
      </c>
      <c r="B291" s="18" t="s">
        <v>400</v>
      </c>
      <c r="C291" s="18" t="s">
        <v>410</v>
      </c>
      <c r="D291" s="21"/>
      <c r="E291" s="21"/>
      <c r="F291" s="21"/>
      <c r="G291" s="21"/>
      <c r="H291" s="21"/>
      <c r="I291" s="21"/>
      <c r="J291" s="21"/>
      <c r="K291" s="21"/>
      <c r="L291" s="21"/>
      <c r="M291" s="22">
        <v>1</v>
      </c>
      <c r="N291" s="21"/>
      <c r="O291" s="21"/>
      <c r="P291" s="21"/>
      <c r="Q291" s="21"/>
      <c r="R291" s="21"/>
    </row>
    <row r="292" spans="1:18" ht="14.4" x14ac:dyDescent="0.3">
      <c r="A292" s="18" t="s">
        <v>395</v>
      </c>
      <c r="B292" s="18" t="s">
        <v>594</v>
      </c>
      <c r="C292" s="18" t="s">
        <v>410</v>
      </c>
      <c r="D292" s="21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2">
        <v>1</v>
      </c>
      <c r="P292" s="21"/>
      <c r="Q292" s="21"/>
      <c r="R292" s="21"/>
    </row>
    <row r="293" spans="1:18" ht="14.4" x14ac:dyDescent="0.3">
      <c r="A293" s="18" t="s">
        <v>395</v>
      </c>
      <c r="B293" s="18" t="s">
        <v>401</v>
      </c>
      <c r="C293" s="18" t="s">
        <v>410</v>
      </c>
      <c r="D293" s="21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2">
        <v>2</v>
      </c>
      <c r="P293" s="21"/>
      <c r="Q293" s="21"/>
      <c r="R293" s="21"/>
    </row>
    <row r="294" spans="1:18" ht="14.4" x14ac:dyDescent="0.3">
      <c r="A294" s="18" t="s">
        <v>395</v>
      </c>
      <c r="B294" s="18" t="s">
        <v>595</v>
      </c>
      <c r="C294" s="18" t="s">
        <v>410</v>
      </c>
      <c r="D294" s="22">
        <v>1</v>
      </c>
      <c r="E294" s="21"/>
      <c r="F294" s="21"/>
      <c r="G294" s="21"/>
      <c r="H294" s="22">
        <v>1</v>
      </c>
      <c r="I294" s="21"/>
      <c r="J294" s="21"/>
      <c r="K294" s="21"/>
      <c r="L294" s="21"/>
      <c r="M294" s="21"/>
      <c r="N294" s="21"/>
      <c r="O294" s="21"/>
      <c r="P294" s="22">
        <v>1</v>
      </c>
      <c r="Q294" s="21"/>
      <c r="R294" s="21"/>
    </row>
    <row r="295" spans="1:18" ht="14.4" x14ac:dyDescent="0.3">
      <c r="A295" s="18" t="s">
        <v>395</v>
      </c>
      <c r="B295" s="18" t="s">
        <v>596</v>
      </c>
      <c r="C295" s="18" t="s">
        <v>410</v>
      </c>
      <c r="D295" s="21"/>
      <c r="E295" s="21"/>
      <c r="F295" s="21"/>
      <c r="G295" s="21"/>
      <c r="H295" s="21"/>
      <c r="I295" s="22">
        <v>2</v>
      </c>
      <c r="J295" s="21"/>
      <c r="K295" s="21"/>
      <c r="L295" s="21"/>
      <c r="M295" s="21"/>
      <c r="N295" s="21"/>
      <c r="O295" s="22">
        <v>2</v>
      </c>
      <c r="P295" s="21"/>
      <c r="Q295" s="21"/>
      <c r="R295" s="21"/>
    </row>
    <row r="296" spans="1:18" ht="14.4" x14ac:dyDescent="0.3">
      <c r="A296" s="18" t="s">
        <v>395</v>
      </c>
      <c r="B296" s="18" t="s">
        <v>402</v>
      </c>
      <c r="C296" s="18" t="s">
        <v>410</v>
      </c>
      <c r="D296" s="21"/>
      <c r="E296" s="21"/>
      <c r="F296" s="21"/>
      <c r="G296" s="21"/>
      <c r="H296" s="21"/>
      <c r="I296" s="21"/>
      <c r="J296" s="21"/>
      <c r="K296" s="21"/>
      <c r="L296" s="22">
        <v>3</v>
      </c>
      <c r="M296" s="21"/>
      <c r="N296" s="21"/>
      <c r="O296" s="21"/>
      <c r="P296" s="21"/>
      <c r="Q296" s="21"/>
      <c r="R296" s="21"/>
    </row>
    <row r="297" spans="1:18" ht="14.4" x14ac:dyDescent="0.3">
      <c r="A297" s="18" t="s">
        <v>395</v>
      </c>
      <c r="B297" s="18" t="s">
        <v>403</v>
      </c>
      <c r="C297" s="18" t="s">
        <v>410</v>
      </c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20">
        <v>1</v>
      </c>
      <c r="O297" s="20">
        <v>1</v>
      </c>
      <c r="P297" s="19"/>
      <c r="Q297" s="19"/>
      <c r="R297" s="19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42"/>
  <sheetViews>
    <sheetView workbookViewId="0">
      <selection activeCell="A3" sqref="A3"/>
    </sheetView>
  </sheetViews>
  <sheetFormatPr defaultRowHeight="10.199999999999999" x14ac:dyDescent="0.2"/>
  <cols>
    <col min="1" max="1" width="21" style="2" customWidth="1"/>
    <col min="2" max="2" width="26.44140625" style="1" bestFit="1" customWidth="1"/>
    <col min="3" max="18" width="6.6640625" style="5" bestFit="1" customWidth="1"/>
    <col min="19" max="16384" width="8.88671875" style="1"/>
  </cols>
  <sheetData>
    <row r="1" spans="1:18" ht="13.2" x14ac:dyDescent="0.25">
      <c r="A1" s="11" t="s">
        <v>1031</v>
      </c>
    </row>
    <row r="3" spans="1:18" x14ac:dyDescent="0.2">
      <c r="A3" s="3" t="s">
        <v>0</v>
      </c>
    </row>
    <row r="5" spans="1:18" s="2" customFormat="1" x14ac:dyDescent="0.2">
      <c r="A5" s="8" t="s">
        <v>85</v>
      </c>
      <c r="B5" s="8" t="s">
        <v>602</v>
      </c>
      <c r="C5" s="6" t="s">
        <v>3</v>
      </c>
      <c r="D5" s="6" t="s">
        <v>4</v>
      </c>
      <c r="E5" s="6" t="s">
        <v>5</v>
      </c>
      <c r="F5" s="6" t="s">
        <v>6</v>
      </c>
      <c r="G5" s="6" t="s">
        <v>7</v>
      </c>
      <c r="H5" s="6" t="s">
        <v>8</v>
      </c>
      <c r="I5" s="6" t="s">
        <v>9</v>
      </c>
      <c r="J5" s="6" t="s">
        <v>10</v>
      </c>
      <c r="K5" s="6" t="s">
        <v>11</v>
      </c>
      <c r="L5" s="6" t="s">
        <v>12</v>
      </c>
      <c r="M5" s="6" t="s">
        <v>13</v>
      </c>
      <c r="N5" s="6" t="s">
        <v>14</v>
      </c>
      <c r="O5" s="6" t="s">
        <v>15</v>
      </c>
      <c r="P5" s="6" t="s">
        <v>16</v>
      </c>
      <c r="Q5" s="6" t="s">
        <v>17</v>
      </c>
      <c r="R5" s="6" t="s">
        <v>18</v>
      </c>
    </row>
    <row r="6" spans="1:18" x14ac:dyDescent="0.2">
      <c r="A6" s="8" t="s">
        <v>86</v>
      </c>
      <c r="B6" s="10" t="s">
        <v>603</v>
      </c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>
        <v>1</v>
      </c>
      <c r="P6" s="7"/>
      <c r="Q6" s="7"/>
      <c r="R6" s="7"/>
    </row>
    <row r="7" spans="1:18" x14ac:dyDescent="0.2">
      <c r="A7" s="8" t="s">
        <v>86</v>
      </c>
      <c r="B7" s="10" t="s">
        <v>604</v>
      </c>
      <c r="C7" s="7"/>
      <c r="D7" s="7"/>
      <c r="E7" s="7"/>
      <c r="F7" s="7"/>
      <c r="G7" s="7"/>
      <c r="H7" s="7"/>
      <c r="I7" s="7"/>
      <c r="J7" s="7"/>
      <c r="K7" s="7"/>
      <c r="L7" s="7">
        <v>1</v>
      </c>
      <c r="M7" s="7"/>
      <c r="N7" s="7"/>
      <c r="O7" s="7"/>
      <c r="P7" s="7"/>
      <c r="Q7" s="7"/>
      <c r="R7" s="7"/>
    </row>
    <row r="8" spans="1:18" x14ac:dyDescent="0.2">
      <c r="A8" s="8" t="s">
        <v>86</v>
      </c>
      <c r="B8" s="10" t="s">
        <v>605</v>
      </c>
      <c r="C8" s="7"/>
      <c r="D8" s="7"/>
      <c r="E8" s="7"/>
      <c r="F8" s="7"/>
      <c r="G8" s="7"/>
      <c r="H8" s="7"/>
      <c r="I8" s="7"/>
      <c r="J8" s="7">
        <v>1</v>
      </c>
      <c r="K8" s="7"/>
      <c r="L8" s="7"/>
      <c r="M8" s="7"/>
      <c r="N8" s="7"/>
      <c r="O8" s="7"/>
      <c r="P8" s="7"/>
      <c r="Q8" s="7"/>
      <c r="R8" s="7"/>
    </row>
    <row r="9" spans="1:18" x14ac:dyDescent="0.2">
      <c r="A9" s="8" t="s">
        <v>86</v>
      </c>
      <c r="B9" s="10" t="s">
        <v>606</v>
      </c>
      <c r="C9" s="7"/>
      <c r="D9" s="7"/>
      <c r="E9" s="7"/>
      <c r="F9" s="7">
        <v>1</v>
      </c>
      <c r="G9" s="7">
        <v>2</v>
      </c>
      <c r="H9" s="7"/>
      <c r="I9" s="7">
        <v>2</v>
      </c>
      <c r="J9" s="7">
        <v>2</v>
      </c>
      <c r="K9" s="7"/>
      <c r="L9" s="7"/>
      <c r="M9" s="7"/>
      <c r="N9" s="7"/>
      <c r="O9" s="7"/>
      <c r="P9" s="7">
        <v>1</v>
      </c>
      <c r="Q9" s="7"/>
      <c r="R9" s="7"/>
    </row>
    <row r="10" spans="1:18" x14ac:dyDescent="0.2">
      <c r="A10" s="8" t="s">
        <v>86</v>
      </c>
      <c r="B10" s="10" t="s">
        <v>607</v>
      </c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>
        <v>2</v>
      </c>
      <c r="P10" s="7"/>
      <c r="Q10" s="7"/>
      <c r="R10" s="7"/>
    </row>
    <row r="11" spans="1:18" x14ac:dyDescent="0.2">
      <c r="A11" s="8" t="s">
        <v>86</v>
      </c>
      <c r="B11" s="10" t="s">
        <v>608</v>
      </c>
      <c r="C11" s="7"/>
      <c r="D11" s="7"/>
      <c r="E11" s="7"/>
      <c r="F11" s="7">
        <v>2</v>
      </c>
      <c r="G11" s="7">
        <v>1</v>
      </c>
      <c r="H11" s="7"/>
      <c r="I11" s="7"/>
      <c r="J11" s="7"/>
      <c r="K11" s="7"/>
      <c r="L11" s="7"/>
      <c r="M11" s="7"/>
      <c r="N11" s="7"/>
      <c r="O11" s="7"/>
      <c r="P11" s="7"/>
      <c r="Q11" s="7">
        <v>1</v>
      </c>
      <c r="R11" s="7"/>
    </row>
    <row r="12" spans="1:18" x14ac:dyDescent="0.2">
      <c r="A12" s="8" t="s">
        <v>86</v>
      </c>
      <c r="B12" s="10" t="s">
        <v>609</v>
      </c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>
        <v>1</v>
      </c>
      <c r="O12" s="7"/>
      <c r="P12" s="7">
        <v>1</v>
      </c>
      <c r="Q12" s="7"/>
      <c r="R12" s="7">
        <v>1</v>
      </c>
    </row>
    <row r="13" spans="1:18" x14ac:dyDescent="0.2">
      <c r="A13" s="8" t="s">
        <v>86</v>
      </c>
      <c r="B13" s="10" t="s">
        <v>610</v>
      </c>
      <c r="C13" s="7"/>
      <c r="D13" s="7"/>
      <c r="E13" s="7"/>
      <c r="F13" s="7">
        <v>1</v>
      </c>
      <c r="G13" s="7"/>
      <c r="H13" s="7">
        <v>2</v>
      </c>
      <c r="I13" s="7">
        <v>1</v>
      </c>
      <c r="J13" s="7"/>
      <c r="K13" s="7"/>
      <c r="L13" s="7"/>
      <c r="M13" s="7">
        <v>2</v>
      </c>
      <c r="N13" s="7"/>
      <c r="O13" s="7">
        <v>1</v>
      </c>
      <c r="P13" s="7">
        <v>1</v>
      </c>
      <c r="Q13" s="7">
        <v>1</v>
      </c>
      <c r="R13" s="7">
        <v>3</v>
      </c>
    </row>
    <row r="14" spans="1:18" x14ac:dyDescent="0.2">
      <c r="A14" s="8" t="s">
        <v>87</v>
      </c>
      <c r="B14" s="10" t="s">
        <v>611</v>
      </c>
      <c r="C14" s="7"/>
      <c r="D14" s="7"/>
      <c r="E14" s="7">
        <v>1</v>
      </c>
      <c r="F14" s="7"/>
      <c r="G14" s="7"/>
      <c r="H14" s="7"/>
      <c r="I14" s="7"/>
      <c r="J14" s="7"/>
      <c r="K14" s="7"/>
      <c r="L14" s="7"/>
      <c r="M14" s="7"/>
      <c r="N14" s="7"/>
      <c r="O14" s="7">
        <v>1</v>
      </c>
      <c r="P14" s="7"/>
      <c r="Q14" s="7"/>
      <c r="R14" s="7"/>
    </row>
    <row r="15" spans="1:18" x14ac:dyDescent="0.2">
      <c r="A15" s="8" t="s">
        <v>87</v>
      </c>
      <c r="B15" s="10" t="s">
        <v>612</v>
      </c>
      <c r="C15" s="7"/>
      <c r="D15" s="7"/>
      <c r="E15" s="7"/>
      <c r="F15" s="7"/>
      <c r="G15" s="7"/>
      <c r="H15" s="7"/>
      <c r="I15" s="7"/>
      <c r="J15" s="7">
        <v>1</v>
      </c>
      <c r="K15" s="7"/>
      <c r="L15" s="7"/>
      <c r="M15" s="7"/>
      <c r="N15" s="7"/>
      <c r="O15" s="7"/>
      <c r="P15" s="7"/>
      <c r="Q15" s="7"/>
      <c r="R15" s="7"/>
    </row>
    <row r="16" spans="1:18" x14ac:dyDescent="0.2">
      <c r="A16" s="8" t="s">
        <v>87</v>
      </c>
      <c r="B16" s="10" t="s">
        <v>613</v>
      </c>
      <c r="C16" s="7"/>
      <c r="D16" s="7"/>
      <c r="E16" s="7"/>
      <c r="F16" s="7"/>
      <c r="G16" s="7"/>
      <c r="H16" s="7"/>
      <c r="I16" s="7"/>
      <c r="J16" s="7"/>
      <c r="K16" s="7">
        <v>1</v>
      </c>
      <c r="L16" s="7"/>
      <c r="M16" s="7"/>
      <c r="N16" s="7"/>
      <c r="O16" s="7"/>
      <c r="P16" s="7"/>
      <c r="Q16" s="7"/>
      <c r="R16" s="7"/>
    </row>
    <row r="17" spans="1:18" x14ac:dyDescent="0.2">
      <c r="A17" s="8" t="s">
        <v>87</v>
      </c>
      <c r="B17" s="10" t="s">
        <v>614</v>
      </c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>
        <v>1</v>
      </c>
      <c r="R17" s="7"/>
    </row>
    <row r="18" spans="1:18" x14ac:dyDescent="0.2">
      <c r="A18" s="8" t="s">
        <v>87</v>
      </c>
      <c r="B18" s="10" t="s">
        <v>615</v>
      </c>
      <c r="C18" s="7"/>
      <c r="D18" s="7"/>
      <c r="E18" s="7"/>
      <c r="F18" s="7"/>
      <c r="G18" s="7"/>
      <c r="H18" s="7"/>
      <c r="I18" s="7"/>
      <c r="J18" s="7"/>
      <c r="K18" s="7"/>
      <c r="L18" s="7"/>
      <c r="M18" s="7">
        <v>1</v>
      </c>
      <c r="N18" s="7"/>
      <c r="O18" s="7"/>
      <c r="P18" s="7"/>
      <c r="Q18" s="7"/>
      <c r="R18" s="7"/>
    </row>
    <row r="19" spans="1:18" x14ac:dyDescent="0.2">
      <c r="A19" s="8" t="s">
        <v>87</v>
      </c>
      <c r="B19" s="10" t="s">
        <v>616</v>
      </c>
      <c r="C19" s="7">
        <v>1</v>
      </c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</row>
    <row r="20" spans="1:18" x14ac:dyDescent="0.2">
      <c r="A20" s="8" t="s">
        <v>87</v>
      </c>
      <c r="B20" s="10" t="s">
        <v>617</v>
      </c>
      <c r="C20" s="7"/>
      <c r="D20" s="7"/>
      <c r="E20" s="7"/>
      <c r="F20" s="7">
        <v>2</v>
      </c>
      <c r="G20" s="7"/>
      <c r="H20" s="7">
        <v>1</v>
      </c>
      <c r="I20" s="7"/>
      <c r="J20" s="7"/>
      <c r="K20" s="7"/>
      <c r="L20" s="7"/>
      <c r="M20" s="7"/>
      <c r="N20" s="7"/>
      <c r="O20" s="7"/>
      <c r="P20" s="7"/>
      <c r="Q20" s="7">
        <v>1</v>
      </c>
      <c r="R20" s="7">
        <v>1</v>
      </c>
    </row>
    <row r="21" spans="1:18" x14ac:dyDescent="0.2">
      <c r="A21" s="8" t="s">
        <v>87</v>
      </c>
      <c r="B21" s="10" t="s">
        <v>618</v>
      </c>
      <c r="C21" s="7"/>
      <c r="D21" s="7"/>
      <c r="E21" s="7"/>
      <c r="F21" s="7"/>
      <c r="G21" s="7"/>
      <c r="H21" s="7">
        <v>1</v>
      </c>
      <c r="I21" s="7">
        <v>4</v>
      </c>
      <c r="J21" s="7">
        <v>1</v>
      </c>
      <c r="K21" s="7"/>
      <c r="L21" s="7"/>
      <c r="M21" s="7"/>
      <c r="N21" s="7"/>
      <c r="O21" s="7">
        <v>2</v>
      </c>
      <c r="P21" s="7"/>
      <c r="Q21" s="7"/>
      <c r="R21" s="7">
        <v>3</v>
      </c>
    </row>
    <row r="22" spans="1:18" x14ac:dyDescent="0.2">
      <c r="A22" s="8" t="s">
        <v>87</v>
      </c>
      <c r="B22" s="10" t="s">
        <v>619</v>
      </c>
      <c r="C22" s="7"/>
      <c r="D22" s="7"/>
      <c r="E22" s="7">
        <v>2</v>
      </c>
      <c r="F22" s="7"/>
      <c r="G22" s="7"/>
      <c r="H22" s="7"/>
      <c r="I22" s="7">
        <v>1</v>
      </c>
      <c r="J22" s="7"/>
      <c r="K22" s="7"/>
      <c r="L22" s="7"/>
      <c r="M22" s="7"/>
      <c r="N22" s="7"/>
      <c r="O22" s="7"/>
      <c r="P22" s="7"/>
      <c r="Q22" s="7"/>
      <c r="R22" s="7"/>
    </row>
    <row r="23" spans="1:18" x14ac:dyDescent="0.2">
      <c r="A23" s="8" t="s">
        <v>87</v>
      </c>
      <c r="B23" s="10" t="s">
        <v>620</v>
      </c>
      <c r="C23" s="7">
        <v>1</v>
      </c>
      <c r="D23" s="7"/>
      <c r="E23" s="7"/>
      <c r="F23" s="7"/>
      <c r="G23" s="7"/>
      <c r="H23" s="7">
        <v>1</v>
      </c>
      <c r="I23" s="7"/>
      <c r="J23" s="7"/>
      <c r="K23" s="7"/>
      <c r="L23" s="7"/>
      <c r="M23" s="7"/>
      <c r="N23" s="7"/>
      <c r="O23" s="7"/>
      <c r="P23" s="7">
        <v>1</v>
      </c>
      <c r="Q23" s="7"/>
      <c r="R23" s="7"/>
    </row>
    <row r="24" spans="1:18" x14ac:dyDescent="0.2">
      <c r="A24" s="8" t="s">
        <v>88</v>
      </c>
      <c r="B24" s="10" t="s">
        <v>621</v>
      </c>
      <c r="C24" s="7"/>
      <c r="D24" s="7"/>
      <c r="E24" s="7"/>
      <c r="F24" s="7"/>
      <c r="G24" s="7"/>
      <c r="H24" s="7"/>
      <c r="I24" s="7"/>
      <c r="J24" s="7">
        <v>1</v>
      </c>
      <c r="K24" s="7"/>
      <c r="L24" s="7"/>
      <c r="M24" s="7"/>
      <c r="N24" s="7"/>
      <c r="O24" s="7"/>
      <c r="P24" s="7"/>
      <c r="Q24" s="7"/>
      <c r="R24" s="7"/>
    </row>
    <row r="25" spans="1:18" x14ac:dyDescent="0.2">
      <c r="A25" s="8" t="s">
        <v>88</v>
      </c>
      <c r="B25" s="10" t="s">
        <v>622</v>
      </c>
      <c r="C25" s="7">
        <v>1</v>
      </c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</row>
    <row r="26" spans="1:18" x14ac:dyDescent="0.2">
      <c r="A26" s="8" t="s">
        <v>88</v>
      </c>
      <c r="B26" s="10" t="s">
        <v>623</v>
      </c>
      <c r="C26" s="7"/>
      <c r="D26" s="7"/>
      <c r="E26" s="7"/>
      <c r="F26" s="7"/>
      <c r="G26" s="7"/>
      <c r="H26" s="7"/>
      <c r="I26" s="7"/>
      <c r="J26" s="7"/>
      <c r="K26" s="7">
        <v>1</v>
      </c>
      <c r="L26" s="7"/>
      <c r="M26" s="7"/>
      <c r="N26" s="7"/>
      <c r="O26" s="7"/>
      <c r="P26" s="7"/>
      <c r="Q26" s="7"/>
      <c r="R26" s="7"/>
    </row>
    <row r="27" spans="1:18" x14ac:dyDescent="0.2">
      <c r="A27" s="8" t="s">
        <v>88</v>
      </c>
      <c r="B27" s="10" t="s">
        <v>624</v>
      </c>
      <c r="C27" s="7"/>
      <c r="D27" s="7"/>
      <c r="E27" s="7"/>
      <c r="F27" s="7"/>
      <c r="G27" s="7">
        <v>1</v>
      </c>
      <c r="H27" s="7"/>
      <c r="I27" s="7"/>
      <c r="J27" s="7"/>
      <c r="K27" s="7"/>
      <c r="L27" s="7"/>
      <c r="M27" s="7">
        <v>1</v>
      </c>
      <c r="N27" s="7"/>
      <c r="O27" s="7"/>
      <c r="P27" s="7"/>
      <c r="Q27" s="7">
        <v>1</v>
      </c>
      <c r="R27" s="7"/>
    </row>
    <row r="28" spans="1:18" x14ac:dyDescent="0.2">
      <c r="A28" s="8" t="s">
        <v>88</v>
      </c>
      <c r="B28" s="10" t="s">
        <v>625</v>
      </c>
      <c r="C28" s="7"/>
      <c r="D28" s="7"/>
      <c r="E28" s="7"/>
      <c r="F28" s="7"/>
      <c r="G28" s="7">
        <v>1</v>
      </c>
      <c r="H28" s="7">
        <v>1</v>
      </c>
      <c r="I28" s="7">
        <v>1</v>
      </c>
      <c r="J28" s="7">
        <v>3</v>
      </c>
      <c r="K28" s="7">
        <v>2</v>
      </c>
      <c r="L28" s="7">
        <v>1</v>
      </c>
      <c r="M28" s="7"/>
      <c r="N28" s="7">
        <v>1</v>
      </c>
      <c r="O28" s="7"/>
      <c r="P28" s="7"/>
      <c r="Q28" s="7"/>
      <c r="R28" s="7">
        <v>1</v>
      </c>
    </row>
    <row r="29" spans="1:18" x14ac:dyDescent="0.2">
      <c r="A29" s="8" t="s">
        <v>88</v>
      </c>
      <c r="B29" s="10" t="s">
        <v>626</v>
      </c>
      <c r="C29" s="7"/>
      <c r="D29" s="7"/>
      <c r="E29" s="7"/>
      <c r="F29" s="7"/>
      <c r="G29" s="7"/>
      <c r="H29" s="7"/>
      <c r="I29" s="7"/>
      <c r="J29" s="7">
        <v>1</v>
      </c>
      <c r="K29" s="7"/>
      <c r="L29" s="7"/>
      <c r="M29" s="7"/>
      <c r="N29" s="7"/>
      <c r="O29" s="7"/>
      <c r="P29" s="7"/>
      <c r="Q29" s="7"/>
      <c r="R29" s="7"/>
    </row>
    <row r="30" spans="1:18" x14ac:dyDescent="0.2">
      <c r="A30" s="8" t="s">
        <v>88</v>
      </c>
      <c r="B30" s="10" t="s">
        <v>627</v>
      </c>
      <c r="C30" s="7"/>
      <c r="D30" s="7"/>
      <c r="E30" s="7"/>
      <c r="F30" s="7"/>
      <c r="G30" s="7"/>
      <c r="H30" s="7"/>
      <c r="I30" s="7">
        <v>1</v>
      </c>
      <c r="J30" s="7"/>
      <c r="K30" s="7"/>
      <c r="L30" s="7"/>
      <c r="M30" s="7"/>
      <c r="N30" s="7"/>
      <c r="O30" s="7"/>
      <c r="P30" s="7"/>
      <c r="Q30" s="7"/>
      <c r="R30" s="7"/>
    </row>
    <row r="31" spans="1:18" x14ac:dyDescent="0.2">
      <c r="A31" s="8" t="s">
        <v>88</v>
      </c>
      <c r="B31" s="10" t="s">
        <v>628</v>
      </c>
      <c r="C31" s="7"/>
      <c r="D31" s="7"/>
      <c r="E31" s="7"/>
      <c r="F31" s="7"/>
      <c r="G31" s="7"/>
      <c r="H31" s="7"/>
      <c r="I31" s="7">
        <v>1</v>
      </c>
      <c r="J31" s="7"/>
      <c r="K31" s="7"/>
      <c r="L31" s="7"/>
      <c r="M31" s="7"/>
      <c r="N31" s="7"/>
      <c r="O31" s="7"/>
      <c r="P31" s="7"/>
      <c r="Q31" s="7"/>
      <c r="R31" s="7"/>
    </row>
    <row r="32" spans="1:18" x14ac:dyDescent="0.2">
      <c r="A32" s="8" t="s">
        <v>88</v>
      </c>
      <c r="B32" s="10" t="s">
        <v>629</v>
      </c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>
        <v>1</v>
      </c>
    </row>
    <row r="33" spans="1:18" x14ac:dyDescent="0.2">
      <c r="A33" s="8" t="s">
        <v>88</v>
      </c>
      <c r="B33" s="10" t="s">
        <v>630</v>
      </c>
      <c r="C33" s="7"/>
      <c r="D33" s="7"/>
      <c r="E33" s="7"/>
      <c r="F33" s="7"/>
      <c r="G33" s="7"/>
      <c r="H33" s="7"/>
      <c r="I33" s="7"/>
      <c r="J33" s="7"/>
      <c r="K33" s="7"/>
      <c r="L33" s="7">
        <v>1</v>
      </c>
      <c r="M33" s="7"/>
      <c r="N33" s="7"/>
      <c r="O33" s="7"/>
      <c r="P33" s="7"/>
      <c r="Q33" s="7"/>
      <c r="R33" s="7"/>
    </row>
    <row r="34" spans="1:18" x14ac:dyDescent="0.2">
      <c r="A34" s="8" t="s">
        <v>88</v>
      </c>
      <c r="B34" s="10" t="s">
        <v>631</v>
      </c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>
        <v>1</v>
      </c>
      <c r="R34" s="7"/>
    </row>
    <row r="35" spans="1:18" x14ac:dyDescent="0.2">
      <c r="A35" s="8" t="s">
        <v>88</v>
      </c>
      <c r="B35" s="10" t="s">
        <v>632</v>
      </c>
      <c r="C35" s="7"/>
      <c r="D35" s="7"/>
      <c r="E35" s="7"/>
      <c r="F35" s="7"/>
      <c r="G35" s="7"/>
      <c r="H35" s="7">
        <v>1</v>
      </c>
      <c r="I35" s="7">
        <v>1</v>
      </c>
      <c r="J35" s="7">
        <v>1</v>
      </c>
      <c r="K35" s="7"/>
      <c r="L35" s="7"/>
      <c r="M35" s="7"/>
      <c r="N35" s="7"/>
      <c r="O35" s="7"/>
      <c r="P35" s="7"/>
      <c r="Q35" s="7">
        <v>1</v>
      </c>
      <c r="R35" s="7"/>
    </row>
    <row r="36" spans="1:18" x14ac:dyDescent="0.2">
      <c r="A36" s="8" t="s">
        <v>88</v>
      </c>
      <c r="B36" s="10" t="s">
        <v>633</v>
      </c>
      <c r="C36" s="7"/>
      <c r="D36" s="7"/>
      <c r="E36" s="7"/>
      <c r="F36" s="7"/>
      <c r="G36" s="7"/>
      <c r="H36" s="7">
        <v>1</v>
      </c>
      <c r="I36" s="7"/>
      <c r="J36" s="7"/>
      <c r="K36" s="7"/>
      <c r="L36" s="7"/>
      <c r="M36" s="7"/>
      <c r="N36" s="7"/>
      <c r="O36" s="7"/>
      <c r="P36" s="7"/>
      <c r="Q36" s="7"/>
      <c r="R36" s="7"/>
    </row>
    <row r="37" spans="1:18" x14ac:dyDescent="0.2">
      <c r="A37" s="8" t="s">
        <v>88</v>
      </c>
      <c r="B37" s="10" t="s">
        <v>634</v>
      </c>
      <c r="C37" s="7"/>
      <c r="D37" s="7"/>
      <c r="E37" s="7"/>
      <c r="F37" s="7"/>
      <c r="G37" s="7">
        <v>1</v>
      </c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</row>
    <row r="38" spans="1:18" x14ac:dyDescent="0.2">
      <c r="A38" s="8" t="s">
        <v>89</v>
      </c>
      <c r="B38" s="10" t="s">
        <v>635</v>
      </c>
      <c r="C38" s="7">
        <v>1</v>
      </c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</row>
    <row r="39" spans="1:18" x14ac:dyDescent="0.2">
      <c r="A39" s="8" t="s">
        <v>89</v>
      </c>
      <c r="B39" s="10" t="s">
        <v>636</v>
      </c>
      <c r="C39" s="7"/>
      <c r="D39" s="7"/>
      <c r="E39" s="7"/>
      <c r="F39" s="7">
        <v>1</v>
      </c>
      <c r="G39" s="7"/>
      <c r="H39" s="7"/>
      <c r="I39" s="7"/>
      <c r="J39" s="7"/>
      <c r="K39" s="7"/>
      <c r="L39" s="7"/>
      <c r="M39" s="7"/>
      <c r="N39" s="7">
        <v>1</v>
      </c>
      <c r="O39" s="7"/>
      <c r="P39" s="7"/>
      <c r="Q39" s="7"/>
      <c r="R39" s="7"/>
    </row>
    <row r="40" spans="1:18" x14ac:dyDescent="0.2">
      <c r="A40" s="8" t="s">
        <v>89</v>
      </c>
      <c r="B40" s="10" t="s">
        <v>637</v>
      </c>
      <c r="C40" s="7"/>
      <c r="D40" s="7"/>
      <c r="E40" s="7"/>
      <c r="F40" s="7">
        <v>1</v>
      </c>
      <c r="G40" s="7"/>
      <c r="H40" s="7"/>
      <c r="I40" s="7">
        <v>1</v>
      </c>
      <c r="J40" s="7"/>
      <c r="K40" s="7"/>
      <c r="L40" s="7"/>
      <c r="M40" s="7"/>
      <c r="N40" s="7"/>
      <c r="O40" s="7"/>
      <c r="P40" s="7">
        <v>1</v>
      </c>
      <c r="Q40" s="7"/>
      <c r="R40" s="7"/>
    </row>
    <row r="41" spans="1:18" x14ac:dyDescent="0.2">
      <c r="A41" s="8" t="s">
        <v>89</v>
      </c>
      <c r="B41" s="10" t="s">
        <v>638</v>
      </c>
      <c r="C41" s="7"/>
      <c r="D41" s="7"/>
      <c r="E41" s="7"/>
      <c r="F41" s="7"/>
      <c r="G41" s="7">
        <v>1</v>
      </c>
      <c r="H41" s="7"/>
      <c r="I41" s="7"/>
      <c r="J41" s="7"/>
      <c r="K41" s="7"/>
      <c r="L41" s="7"/>
      <c r="M41" s="7"/>
      <c r="N41" s="7"/>
      <c r="O41" s="7"/>
      <c r="P41" s="7"/>
      <c r="Q41" s="7">
        <v>1</v>
      </c>
      <c r="R41" s="7"/>
    </row>
    <row r="42" spans="1:18" x14ac:dyDescent="0.2">
      <c r="A42" s="8" t="s">
        <v>89</v>
      </c>
      <c r="B42" s="10" t="s">
        <v>639</v>
      </c>
      <c r="C42" s="7"/>
      <c r="D42" s="7">
        <v>1</v>
      </c>
      <c r="E42" s="7">
        <v>1</v>
      </c>
      <c r="F42" s="7">
        <v>1</v>
      </c>
      <c r="G42" s="7"/>
      <c r="H42" s="7">
        <v>1</v>
      </c>
      <c r="I42" s="7">
        <v>3</v>
      </c>
      <c r="J42" s="7"/>
      <c r="K42" s="7"/>
      <c r="L42" s="7"/>
      <c r="M42" s="7"/>
      <c r="N42" s="7">
        <v>1</v>
      </c>
      <c r="O42" s="7">
        <v>1</v>
      </c>
      <c r="P42" s="7"/>
      <c r="Q42" s="7"/>
      <c r="R42" s="7"/>
    </row>
    <row r="43" spans="1:18" x14ac:dyDescent="0.2">
      <c r="A43" s="8" t="s">
        <v>89</v>
      </c>
      <c r="B43" s="10" t="s">
        <v>640</v>
      </c>
      <c r="C43" s="7"/>
      <c r="D43" s="7"/>
      <c r="E43" s="7">
        <v>1</v>
      </c>
      <c r="F43" s="7">
        <v>1</v>
      </c>
      <c r="G43" s="7">
        <v>1</v>
      </c>
      <c r="H43" s="7"/>
      <c r="I43" s="7">
        <v>1</v>
      </c>
      <c r="J43" s="7">
        <v>1</v>
      </c>
      <c r="K43" s="7"/>
      <c r="L43" s="7"/>
      <c r="M43" s="7"/>
      <c r="N43" s="7"/>
      <c r="O43" s="7"/>
      <c r="P43" s="7">
        <v>1</v>
      </c>
      <c r="Q43" s="7"/>
      <c r="R43" s="7">
        <v>2</v>
      </c>
    </row>
    <row r="44" spans="1:18" x14ac:dyDescent="0.2">
      <c r="A44" s="8" t="s">
        <v>89</v>
      </c>
      <c r="B44" s="10" t="s">
        <v>641</v>
      </c>
      <c r="C44" s="7"/>
      <c r="D44" s="7"/>
      <c r="E44" s="7">
        <v>1</v>
      </c>
      <c r="F44" s="7"/>
      <c r="G44" s="7">
        <v>2</v>
      </c>
      <c r="H44" s="7">
        <v>2</v>
      </c>
      <c r="I44" s="7">
        <v>3</v>
      </c>
      <c r="J44" s="7">
        <v>1</v>
      </c>
      <c r="K44" s="7"/>
      <c r="L44" s="7">
        <v>1</v>
      </c>
      <c r="M44" s="7">
        <v>2</v>
      </c>
      <c r="N44" s="7">
        <v>2</v>
      </c>
      <c r="O44" s="7">
        <v>1</v>
      </c>
      <c r="P44" s="7">
        <v>1</v>
      </c>
      <c r="Q44" s="7">
        <v>2</v>
      </c>
      <c r="R44" s="7"/>
    </row>
    <row r="45" spans="1:18" x14ac:dyDescent="0.2">
      <c r="A45" s="8" t="s">
        <v>89</v>
      </c>
      <c r="B45" s="10" t="s">
        <v>642</v>
      </c>
      <c r="C45" s="7">
        <v>3</v>
      </c>
      <c r="D45" s="7"/>
      <c r="E45" s="7"/>
      <c r="F45" s="7"/>
      <c r="G45" s="7">
        <v>1</v>
      </c>
      <c r="H45" s="7"/>
      <c r="I45" s="7">
        <v>5</v>
      </c>
      <c r="J45" s="7">
        <v>1</v>
      </c>
      <c r="K45" s="7"/>
      <c r="L45" s="7">
        <v>1</v>
      </c>
      <c r="M45" s="7"/>
      <c r="N45" s="7">
        <v>1</v>
      </c>
      <c r="O45" s="7"/>
      <c r="P45" s="7">
        <v>2</v>
      </c>
      <c r="Q45" s="7">
        <v>1</v>
      </c>
      <c r="R45" s="7"/>
    </row>
    <row r="46" spans="1:18" x14ac:dyDescent="0.2">
      <c r="A46" s="8" t="s">
        <v>90</v>
      </c>
      <c r="B46" s="10"/>
      <c r="C46" s="7">
        <v>3</v>
      </c>
      <c r="D46" s="7">
        <v>1</v>
      </c>
      <c r="E46" s="7">
        <v>1</v>
      </c>
      <c r="F46" s="7">
        <v>1</v>
      </c>
      <c r="G46" s="7">
        <v>5</v>
      </c>
      <c r="H46" s="7">
        <v>4</v>
      </c>
      <c r="I46" s="7">
        <v>3</v>
      </c>
      <c r="J46" s="7">
        <v>3</v>
      </c>
      <c r="K46" s="7">
        <v>2</v>
      </c>
      <c r="L46" s="7">
        <v>3</v>
      </c>
      <c r="M46" s="7">
        <v>1</v>
      </c>
      <c r="N46" s="7">
        <v>1</v>
      </c>
      <c r="O46" s="7">
        <v>1</v>
      </c>
      <c r="P46" s="7"/>
      <c r="Q46" s="7">
        <v>4</v>
      </c>
      <c r="R46" s="7"/>
    </row>
    <row r="47" spans="1:18" x14ac:dyDescent="0.2">
      <c r="A47" s="8" t="s">
        <v>90</v>
      </c>
      <c r="B47" s="10" t="s">
        <v>643</v>
      </c>
      <c r="C47" s="7"/>
      <c r="D47" s="7"/>
      <c r="E47" s="7"/>
      <c r="F47" s="7"/>
      <c r="G47" s="7">
        <v>1</v>
      </c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</row>
    <row r="48" spans="1:18" x14ac:dyDescent="0.2">
      <c r="A48" s="8" t="s">
        <v>90</v>
      </c>
      <c r="B48" s="10" t="s">
        <v>644</v>
      </c>
      <c r="C48" s="7"/>
      <c r="D48" s="7"/>
      <c r="E48" s="7"/>
      <c r="F48" s="7"/>
      <c r="G48" s="7">
        <v>1</v>
      </c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</row>
    <row r="49" spans="1:18" x14ac:dyDescent="0.2">
      <c r="A49" s="8" t="s">
        <v>90</v>
      </c>
      <c r="B49" s="10" t="s">
        <v>645</v>
      </c>
      <c r="C49" s="7"/>
      <c r="D49" s="7"/>
      <c r="E49" s="7">
        <v>1</v>
      </c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</row>
    <row r="50" spans="1:18" x14ac:dyDescent="0.2">
      <c r="A50" s="8" t="s">
        <v>90</v>
      </c>
      <c r="B50" s="10" t="s">
        <v>646</v>
      </c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>
        <v>1</v>
      </c>
      <c r="R50" s="7"/>
    </row>
    <row r="51" spans="1:18" x14ac:dyDescent="0.2">
      <c r="A51" s="8" t="s">
        <v>90</v>
      </c>
      <c r="B51" s="10" t="s">
        <v>647</v>
      </c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>
        <v>1</v>
      </c>
      <c r="O51" s="7"/>
      <c r="P51" s="7"/>
      <c r="Q51" s="7"/>
      <c r="R51" s="7"/>
    </row>
    <row r="52" spans="1:18" x14ac:dyDescent="0.2">
      <c r="A52" s="8" t="s">
        <v>90</v>
      </c>
      <c r="B52" s="10" t="s">
        <v>648</v>
      </c>
      <c r="C52" s="7"/>
      <c r="D52" s="7"/>
      <c r="E52" s="7"/>
      <c r="F52" s="7"/>
      <c r="G52" s="7"/>
      <c r="H52" s="7"/>
      <c r="I52" s="7">
        <v>1</v>
      </c>
      <c r="J52" s="7"/>
      <c r="K52" s="7"/>
      <c r="L52" s="7"/>
      <c r="M52" s="7"/>
      <c r="N52" s="7"/>
      <c r="O52" s="7"/>
      <c r="P52" s="7"/>
      <c r="Q52" s="7"/>
      <c r="R52" s="7"/>
    </row>
    <row r="53" spans="1:18" x14ac:dyDescent="0.2">
      <c r="A53" s="8" t="s">
        <v>90</v>
      </c>
      <c r="B53" s="10" t="s">
        <v>649</v>
      </c>
      <c r="C53" s="7"/>
      <c r="D53" s="7"/>
      <c r="E53" s="7"/>
      <c r="F53" s="7">
        <v>1</v>
      </c>
      <c r="G53" s="7"/>
      <c r="H53" s="7"/>
      <c r="I53" s="7">
        <v>1</v>
      </c>
      <c r="J53" s="7">
        <v>2</v>
      </c>
      <c r="K53" s="7">
        <v>1</v>
      </c>
      <c r="L53" s="7">
        <v>1</v>
      </c>
      <c r="M53" s="7"/>
      <c r="N53" s="7"/>
      <c r="O53" s="7"/>
      <c r="P53" s="7"/>
      <c r="Q53" s="7"/>
      <c r="R53" s="7"/>
    </row>
    <row r="54" spans="1:18" x14ac:dyDescent="0.2">
      <c r="A54" s="8" t="s">
        <v>90</v>
      </c>
      <c r="B54" s="10" t="s">
        <v>650</v>
      </c>
      <c r="C54" s="7"/>
      <c r="D54" s="7"/>
      <c r="E54" s="7"/>
      <c r="F54" s="7"/>
      <c r="G54" s="7">
        <v>1</v>
      </c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</row>
    <row r="55" spans="1:18" x14ac:dyDescent="0.2">
      <c r="A55" s="8" t="s">
        <v>90</v>
      </c>
      <c r="B55" s="10" t="s">
        <v>651</v>
      </c>
      <c r="C55" s="7"/>
      <c r="D55" s="7"/>
      <c r="E55" s="7"/>
      <c r="F55" s="7"/>
      <c r="G55" s="7"/>
      <c r="H55" s="7"/>
      <c r="I55" s="7">
        <v>2</v>
      </c>
      <c r="J55" s="7"/>
      <c r="K55" s="7"/>
      <c r="L55" s="7"/>
      <c r="M55" s="7"/>
      <c r="N55" s="7"/>
      <c r="O55" s="7"/>
      <c r="P55" s="7"/>
      <c r="Q55" s="7"/>
      <c r="R55" s="7"/>
    </row>
    <row r="56" spans="1:18" x14ac:dyDescent="0.2">
      <c r="A56" s="8" t="s">
        <v>90</v>
      </c>
      <c r="B56" s="10" t="s">
        <v>652</v>
      </c>
      <c r="C56" s="7"/>
      <c r="D56" s="7">
        <v>1</v>
      </c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</row>
    <row r="57" spans="1:18" x14ac:dyDescent="0.2">
      <c r="A57" s="8" t="s">
        <v>90</v>
      </c>
      <c r="B57" s="10" t="s">
        <v>653</v>
      </c>
      <c r="C57" s="7"/>
      <c r="D57" s="7"/>
      <c r="E57" s="7"/>
      <c r="F57" s="7"/>
      <c r="G57" s="7"/>
      <c r="H57" s="7"/>
      <c r="I57" s="7">
        <v>2</v>
      </c>
      <c r="J57" s="7">
        <v>2</v>
      </c>
      <c r="K57" s="7"/>
      <c r="L57" s="7"/>
      <c r="M57" s="7">
        <v>1</v>
      </c>
      <c r="N57" s="7"/>
      <c r="O57" s="7"/>
      <c r="P57" s="7"/>
      <c r="Q57" s="7"/>
      <c r="R57" s="7"/>
    </row>
    <row r="58" spans="1:18" x14ac:dyDescent="0.2">
      <c r="A58" s="8" t="s">
        <v>90</v>
      </c>
      <c r="B58" s="10" t="s">
        <v>654</v>
      </c>
      <c r="C58" s="7"/>
      <c r="D58" s="7"/>
      <c r="E58" s="7"/>
      <c r="F58" s="7"/>
      <c r="G58" s="7"/>
      <c r="H58" s="7"/>
      <c r="I58" s="7">
        <v>1</v>
      </c>
      <c r="J58" s="7"/>
      <c r="K58" s="7">
        <v>1</v>
      </c>
      <c r="L58" s="7"/>
      <c r="M58" s="7"/>
      <c r="N58" s="7"/>
      <c r="O58" s="7"/>
      <c r="P58" s="7"/>
      <c r="Q58" s="7"/>
      <c r="R58" s="7"/>
    </row>
    <row r="59" spans="1:18" x14ac:dyDescent="0.2">
      <c r="A59" s="8" t="s">
        <v>90</v>
      </c>
      <c r="B59" s="10" t="s">
        <v>655</v>
      </c>
      <c r="C59" s="7"/>
      <c r="D59" s="7"/>
      <c r="E59" s="7"/>
      <c r="F59" s="7"/>
      <c r="G59" s="7"/>
      <c r="H59" s="7"/>
      <c r="I59" s="7"/>
      <c r="J59" s="7"/>
      <c r="K59" s="7"/>
      <c r="L59" s="7"/>
      <c r="M59" s="7">
        <v>1</v>
      </c>
      <c r="N59" s="7"/>
      <c r="O59" s="7"/>
      <c r="P59" s="7"/>
      <c r="Q59" s="7"/>
      <c r="R59" s="7"/>
    </row>
    <row r="60" spans="1:18" x14ac:dyDescent="0.2">
      <c r="A60" s="8" t="s">
        <v>90</v>
      </c>
      <c r="B60" s="10" t="s">
        <v>656</v>
      </c>
      <c r="C60" s="7"/>
      <c r="D60" s="7"/>
      <c r="E60" s="7"/>
      <c r="F60" s="7"/>
      <c r="G60" s="7"/>
      <c r="H60" s="7"/>
      <c r="I60" s="7"/>
      <c r="J60" s="7">
        <v>1</v>
      </c>
      <c r="K60" s="7"/>
      <c r="L60" s="7"/>
      <c r="M60" s="7"/>
      <c r="N60" s="7"/>
      <c r="O60" s="7"/>
      <c r="P60" s="7"/>
      <c r="Q60" s="7"/>
      <c r="R60" s="7"/>
    </row>
    <row r="61" spans="1:18" x14ac:dyDescent="0.2">
      <c r="A61" s="8" t="s">
        <v>90</v>
      </c>
      <c r="B61" s="10" t="s">
        <v>657</v>
      </c>
      <c r="C61" s="7"/>
      <c r="D61" s="7"/>
      <c r="E61" s="7"/>
      <c r="F61" s="7">
        <v>1</v>
      </c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</row>
    <row r="62" spans="1:18" x14ac:dyDescent="0.2">
      <c r="A62" s="8" t="s">
        <v>90</v>
      </c>
      <c r="B62" s="10" t="s">
        <v>658</v>
      </c>
      <c r="C62" s="7"/>
      <c r="D62" s="7"/>
      <c r="E62" s="7"/>
      <c r="F62" s="7"/>
      <c r="G62" s="7"/>
      <c r="H62" s="7">
        <v>2</v>
      </c>
      <c r="I62" s="7"/>
      <c r="J62" s="7"/>
      <c r="K62" s="7"/>
      <c r="L62" s="7"/>
      <c r="M62" s="7"/>
      <c r="N62" s="7"/>
      <c r="O62" s="7"/>
      <c r="P62" s="7"/>
      <c r="Q62" s="7"/>
      <c r="R62" s="7"/>
    </row>
    <row r="63" spans="1:18" x14ac:dyDescent="0.2">
      <c r="A63" s="8" t="s">
        <v>90</v>
      </c>
      <c r="B63" s="10" t="s">
        <v>659</v>
      </c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>
        <v>1</v>
      </c>
      <c r="P63" s="7"/>
      <c r="Q63" s="7"/>
      <c r="R63" s="7"/>
    </row>
    <row r="64" spans="1:18" x14ac:dyDescent="0.2">
      <c r="A64" s="8" t="s">
        <v>90</v>
      </c>
      <c r="B64" s="10" t="s">
        <v>660</v>
      </c>
      <c r="C64" s="7"/>
      <c r="D64" s="7"/>
      <c r="E64" s="7"/>
      <c r="F64" s="7"/>
      <c r="G64" s="7">
        <v>1</v>
      </c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</row>
    <row r="65" spans="1:18" x14ac:dyDescent="0.2">
      <c r="A65" s="8" t="s">
        <v>90</v>
      </c>
      <c r="B65" s="10" t="s">
        <v>661</v>
      </c>
      <c r="C65" s="7"/>
      <c r="D65" s="7"/>
      <c r="E65" s="7"/>
      <c r="F65" s="7"/>
      <c r="G65" s="7"/>
      <c r="H65" s="7"/>
      <c r="I65" s="7"/>
      <c r="J65" s="7"/>
      <c r="K65" s="7"/>
      <c r="L65" s="7">
        <v>1</v>
      </c>
      <c r="M65" s="7"/>
      <c r="N65" s="7"/>
      <c r="O65" s="7"/>
      <c r="P65" s="7"/>
      <c r="Q65" s="7"/>
      <c r="R65" s="7"/>
    </row>
    <row r="66" spans="1:18" x14ac:dyDescent="0.2">
      <c r="A66" s="8" t="s">
        <v>90</v>
      </c>
      <c r="B66" s="10" t="s">
        <v>662</v>
      </c>
      <c r="C66" s="7"/>
      <c r="D66" s="7"/>
      <c r="E66" s="7"/>
      <c r="F66" s="7"/>
      <c r="G66" s="7"/>
      <c r="H66" s="7">
        <v>1</v>
      </c>
      <c r="I66" s="7"/>
      <c r="J66" s="7"/>
      <c r="K66" s="7"/>
      <c r="L66" s="7"/>
      <c r="M66" s="7"/>
      <c r="N66" s="7"/>
      <c r="O66" s="7"/>
      <c r="P66" s="7"/>
      <c r="Q66" s="7"/>
      <c r="R66" s="7"/>
    </row>
    <row r="67" spans="1:18" x14ac:dyDescent="0.2">
      <c r="A67" s="8" t="s">
        <v>90</v>
      </c>
      <c r="B67" s="10" t="s">
        <v>663</v>
      </c>
      <c r="C67" s="7"/>
      <c r="D67" s="7">
        <v>1</v>
      </c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</row>
    <row r="68" spans="1:18" x14ac:dyDescent="0.2">
      <c r="A68" s="8" t="s">
        <v>90</v>
      </c>
      <c r="B68" s="10" t="s">
        <v>664</v>
      </c>
      <c r="C68" s="7">
        <v>2</v>
      </c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</row>
    <row r="69" spans="1:18" x14ac:dyDescent="0.2">
      <c r="A69" s="8" t="s">
        <v>90</v>
      </c>
      <c r="B69" s="10" t="s">
        <v>665</v>
      </c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>
        <v>1</v>
      </c>
      <c r="O69" s="7"/>
      <c r="P69" s="7"/>
      <c r="Q69" s="7"/>
      <c r="R69" s="7"/>
    </row>
    <row r="70" spans="1:18" x14ac:dyDescent="0.2">
      <c r="A70" s="8" t="s">
        <v>90</v>
      </c>
      <c r="B70" s="10" t="s">
        <v>666</v>
      </c>
      <c r="C70" s="7"/>
      <c r="D70" s="7">
        <v>1</v>
      </c>
      <c r="E70" s="7">
        <v>1</v>
      </c>
      <c r="F70" s="7">
        <v>2</v>
      </c>
      <c r="G70" s="7"/>
      <c r="H70" s="7"/>
      <c r="I70" s="7">
        <v>1</v>
      </c>
      <c r="J70" s="7">
        <v>1</v>
      </c>
      <c r="K70" s="7"/>
      <c r="L70" s="7">
        <v>2</v>
      </c>
      <c r="M70" s="7">
        <v>1</v>
      </c>
      <c r="N70" s="7">
        <v>1</v>
      </c>
      <c r="O70" s="7"/>
      <c r="P70" s="7"/>
      <c r="Q70" s="7"/>
      <c r="R70" s="7"/>
    </row>
    <row r="71" spans="1:18" x14ac:dyDescent="0.2">
      <c r="A71" s="8" t="s">
        <v>90</v>
      </c>
      <c r="B71" s="10" t="s">
        <v>667</v>
      </c>
      <c r="C71" s="7"/>
      <c r="D71" s="7"/>
      <c r="E71" s="7"/>
      <c r="F71" s="7"/>
      <c r="G71" s="7"/>
      <c r="H71" s="7"/>
      <c r="I71" s="7">
        <v>2</v>
      </c>
      <c r="J71" s="7"/>
      <c r="K71" s="7"/>
      <c r="L71" s="7"/>
      <c r="M71" s="7"/>
      <c r="N71" s="7"/>
      <c r="O71" s="7"/>
      <c r="P71" s="7"/>
      <c r="Q71" s="7"/>
      <c r="R71" s="7"/>
    </row>
    <row r="72" spans="1:18" x14ac:dyDescent="0.2">
      <c r="A72" s="8" t="s">
        <v>90</v>
      </c>
      <c r="B72" s="10" t="s">
        <v>668</v>
      </c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>
        <v>1</v>
      </c>
      <c r="R72" s="7">
        <v>1</v>
      </c>
    </row>
    <row r="73" spans="1:18" x14ac:dyDescent="0.2">
      <c r="A73" s="8" t="s">
        <v>90</v>
      </c>
      <c r="B73" s="10" t="s">
        <v>669</v>
      </c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>
        <v>1</v>
      </c>
      <c r="Q73" s="7"/>
      <c r="R73" s="7"/>
    </row>
    <row r="74" spans="1:18" x14ac:dyDescent="0.2">
      <c r="A74" s="8" t="s">
        <v>90</v>
      </c>
      <c r="B74" s="10" t="s">
        <v>670</v>
      </c>
      <c r="C74" s="7"/>
      <c r="D74" s="7"/>
      <c r="E74" s="7"/>
      <c r="F74" s="7"/>
      <c r="G74" s="7"/>
      <c r="H74" s="7">
        <v>1</v>
      </c>
      <c r="I74" s="7"/>
      <c r="J74" s="7"/>
      <c r="K74" s="7"/>
      <c r="L74" s="7"/>
      <c r="M74" s="7"/>
      <c r="N74" s="7"/>
      <c r="O74" s="7"/>
      <c r="P74" s="7"/>
      <c r="Q74" s="7"/>
      <c r="R74" s="7">
        <v>1</v>
      </c>
    </row>
    <row r="75" spans="1:18" x14ac:dyDescent="0.2">
      <c r="A75" s="8" t="s">
        <v>90</v>
      </c>
      <c r="B75" s="10" t="s">
        <v>671</v>
      </c>
      <c r="C75" s="7"/>
      <c r="D75" s="7"/>
      <c r="E75" s="7"/>
      <c r="F75" s="7"/>
      <c r="G75" s="7"/>
      <c r="H75" s="7">
        <v>1</v>
      </c>
      <c r="I75" s="7"/>
      <c r="J75" s="7"/>
      <c r="K75" s="7"/>
      <c r="L75" s="7"/>
      <c r="M75" s="7"/>
      <c r="N75" s="7"/>
      <c r="O75" s="7"/>
      <c r="P75" s="7"/>
      <c r="Q75" s="7"/>
      <c r="R75" s="7"/>
    </row>
    <row r="76" spans="1:18" x14ac:dyDescent="0.2">
      <c r="A76" s="8" t="s">
        <v>90</v>
      </c>
      <c r="B76" s="10" t="s">
        <v>672</v>
      </c>
      <c r="C76" s="7"/>
      <c r="D76" s="7"/>
      <c r="E76" s="7"/>
      <c r="F76" s="7"/>
      <c r="G76" s="7">
        <v>1</v>
      </c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</row>
    <row r="77" spans="1:18" x14ac:dyDescent="0.2">
      <c r="A77" s="8" t="s">
        <v>90</v>
      </c>
      <c r="B77" s="10" t="s">
        <v>673</v>
      </c>
      <c r="C77" s="7">
        <v>2</v>
      </c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</row>
    <row r="78" spans="1:18" x14ac:dyDescent="0.2">
      <c r="A78" s="8" t="s">
        <v>90</v>
      </c>
      <c r="B78" s="10" t="s">
        <v>674</v>
      </c>
      <c r="C78" s="7"/>
      <c r="D78" s="7"/>
      <c r="E78" s="7"/>
      <c r="F78" s="7"/>
      <c r="G78" s="7"/>
      <c r="H78" s="7"/>
      <c r="I78" s="7">
        <v>1</v>
      </c>
      <c r="J78" s="7"/>
      <c r="K78" s="7"/>
      <c r="L78" s="7"/>
      <c r="M78" s="7"/>
      <c r="N78" s="7"/>
      <c r="O78" s="7"/>
      <c r="P78" s="7"/>
      <c r="Q78" s="7"/>
      <c r="R78" s="7"/>
    </row>
    <row r="79" spans="1:18" x14ac:dyDescent="0.2">
      <c r="A79" s="8" t="s">
        <v>90</v>
      </c>
      <c r="B79" s="10" t="s">
        <v>675</v>
      </c>
      <c r="C79" s="7"/>
      <c r="D79" s="7"/>
      <c r="E79" s="7"/>
      <c r="F79" s="7"/>
      <c r="G79" s="7">
        <v>1</v>
      </c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</row>
    <row r="80" spans="1:18" x14ac:dyDescent="0.2">
      <c r="A80" s="8" t="s">
        <v>90</v>
      </c>
      <c r="B80" s="10" t="s">
        <v>676</v>
      </c>
      <c r="C80" s="7"/>
      <c r="D80" s="7"/>
      <c r="E80" s="7"/>
      <c r="F80" s="7"/>
      <c r="G80" s="7"/>
      <c r="H80" s="7"/>
      <c r="I80" s="7"/>
      <c r="J80" s="7"/>
      <c r="K80" s="7"/>
      <c r="L80" s="7"/>
      <c r="M80" s="7">
        <v>1</v>
      </c>
      <c r="N80" s="7"/>
      <c r="O80" s="7"/>
      <c r="P80" s="7"/>
      <c r="Q80" s="7"/>
      <c r="R80" s="7"/>
    </row>
    <row r="81" spans="1:18" x14ac:dyDescent="0.2">
      <c r="A81" s="8" t="s">
        <v>90</v>
      </c>
      <c r="B81" s="10" t="s">
        <v>677</v>
      </c>
      <c r="C81" s="7"/>
      <c r="D81" s="7"/>
      <c r="E81" s="7"/>
      <c r="F81" s="7"/>
      <c r="G81" s="7"/>
      <c r="H81" s="7"/>
      <c r="I81" s="7"/>
      <c r="J81" s="7"/>
      <c r="K81" s="7"/>
      <c r="L81" s="7"/>
      <c r="M81" s="7">
        <v>2</v>
      </c>
      <c r="N81" s="7"/>
      <c r="O81" s="7">
        <v>1</v>
      </c>
      <c r="P81" s="7"/>
      <c r="Q81" s="7"/>
      <c r="R81" s="7"/>
    </row>
    <row r="82" spans="1:18" x14ac:dyDescent="0.2">
      <c r="A82" s="8" t="s">
        <v>90</v>
      </c>
      <c r="B82" s="10" t="s">
        <v>678</v>
      </c>
      <c r="C82" s="7"/>
      <c r="D82" s="7"/>
      <c r="E82" s="7"/>
      <c r="F82" s="7"/>
      <c r="G82" s="7"/>
      <c r="H82" s="7">
        <v>1</v>
      </c>
      <c r="I82" s="7"/>
      <c r="J82" s="7"/>
      <c r="K82" s="7"/>
      <c r="L82" s="7"/>
      <c r="M82" s="7"/>
      <c r="N82" s="7"/>
      <c r="O82" s="7"/>
      <c r="P82" s="7"/>
      <c r="Q82" s="7">
        <v>1</v>
      </c>
      <c r="R82" s="7"/>
    </row>
    <row r="83" spans="1:18" x14ac:dyDescent="0.2">
      <c r="A83" s="8" t="s">
        <v>90</v>
      </c>
      <c r="B83" s="10" t="s">
        <v>679</v>
      </c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>
        <v>1</v>
      </c>
      <c r="Q83" s="7"/>
      <c r="R83" s="7">
        <v>2</v>
      </c>
    </row>
    <row r="84" spans="1:18" x14ac:dyDescent="0.2">
      <c r="A84" s="8" t="s">
        <v>90</v>
      </c>
      <c r="B84" s="10" t="s">
        <v>680</v>
      </c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>
        <v>1</v>
      </c>
      <c r="O84" s="7"/>
      <c r="P84" s="7"/>
      <c r="Q84" s="7"/>
      <c r="R84" s="7"/>
    </row>
    <row r="85" spans="1:18" x14ac:dyDescent="0.2">
      <c r="A85" s="8" t="s">
        <v>90</v>
      </c>
      <c r="B85" s="10" t="s">
        <v>681</v>
      </c>
      <c r="C85" s="7"/>
      <c r="D85" s="7"/>
      <c r="E85" s="7"/>
      <c r="F85" s="7"/>
      <c r="G85" s="7"/>
      <c r="H85" s="7">
        <v>1</v>
      </c>
      <c r="I85" s="7"/>
      <c r="J85" s="7"/>
      <c r="K85" s="7"/>
      <c r="L85" s="7"/>
      <c r="M85" s="7"/>
      <c r="N85" s="7"/>
      <c r="O85" s="7"/>
      <c r="P85" s="7"/>
      <c r="Q85" s="7"/>
      <c r="R85" s="7"/>
    </row>
    <row r="86" spans="1:18" x14ac:dyDescent="0.2">
      <c r="A86" s="8" t="s">
        <v>90</v>
      </c>
      <c r="B86" s="10" t="s">
        <v>682</v>
      </c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>
        <v>1</v>
      </c>
      <c r="O86" s="7"/>
      <c r="P86" s="7"/>
      <c r="Q86" s="7"/>
      <c r="R86" s="7"/>
    </row>
    <row r="87" spans="1:18" x14ac:dyDescent="0.2">
      <c r="A87" s="8" t="s">
        <v>90</v>
      </c>
      <c r="B87" s="10" t="s">
        <v>683</v>
      </c>
      <c r="C87" s="7"/>
      <c r="D87" s="7"/>
      <c r="E87" s="7">
        <v>1</v>
      </c>
      <c r="F87" s="7">
        <v>1</v>
      </c>
      <c r="G87" s="7">
        <v>1</v>
      </c>
      <c r="H87" s="7"/>
      <c r="I87" s="7"/>
      <c r="J87" s="7"/>
      <c r="K87" s="7">
        <v>1</v>
      </c>
      <c r="L87" s="7"/>
      <c r="M87" s="7"/>
      <c r="N87" s="7">
        <v>1</v>
      </c>
      <c r="O87" s="7"/>
      <c r="P87" s="7"/>
      <c r="Q87" s="7"/>
      <c r="R87" s="7"/>
    </row>
    <row r="88" spans="1:18" x14ac:dyDescent="0.2">
      <c r="A88" s="8" t="s">
        <v>90</v>
      </c>
      <c r="B88" s="10" t="s">
        <v>684</v>
      </c>
      <c r="C88" s="7"/>
      <c r="D88" s="7"/>
      <c r="E88" s="7"/>
      <c r="F88" s="7"/>
      <c r="G88" s="7"/>
      <c r="H88" s="7">
        <v>2</v>
      </c>
      <c r="I88" s="7"/>
      <c r="J88" s="7">
        <v>1</v>
      </c>
      <c r="K88" s="7"/>
      <c r="L88" s="7"/>
      <c r="M88" s="7"/>
      <c r="N88" s="7"/>
      <c r="O88" s="7"/>
      <c r="P88" s="7">
        <v>3</v>
      </c>
      <c r="Q88" s="7"/>
      <c r="R88" s="7"/>
    </row>
    <row r="89" spans="1:18" x14ac:dyDescent="0.2">
      <c r="A89" s="8" t="s">
        <v>90</v>
      </c>
      <c r="B89" s="10" t="s">
        <v>685</v>
      </c>
      <c r="C89" s="7"/>
      <c r="D89" s="7"/>
      <c r="E89" s="7"/>
      <c r="F89" s="7"/>
      <c r="G89" s="7"/>
      <c r="H89" s="7"/>
      <c r="I89" s="7"/>
      <c r="J89" s="7"/>
      <c r="K89" s="7"/>
      <c r="L89" s="7">
        <v>2</v>
      </c>
      <c r="M89" s="7"/>
      <c r="N89" s="7">
        <v>1</v>
      </c>
      <c r="O89" s="7"/>
      <c r="P89" s="7"/>
      <c r="Q89" s="7"/>
      <c r="R89" s="7"/>
    </row>
    <row r="90" spans="1:18" x14ac:dyDescent="0.2">
      <c r="A90" s="8" t="s">
        <v>90</v>
      </c>
      <c r="B90" s="10" t="s">
        <v>686</v>
      </c>
      <c r="C90" s="7"/>
      <c r="D90" s="7"/>
      <c r="E90" s="7">
        <v>1</v>
      </c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</row>
    <row r="91" spans="1:18" x14ac:dyDescent="0.2">
      <c r="A91" s="8" t="s">
        <v>90</v>
      </c>
      <c r="B91" s="10" t="s">
        <v>687</v>
      </c>
      <c r="C91" s="7">
        <v>1</v>
      </c>
      <c r="D91" s="7">
        <v>1</v>
      </c>
      <c r="E91" s="7"/>
      <c r="F91" s="7">
        <v>2</v>
      </c>
      <c r="G91" s="7">
        <v>1</v>
      </c>
      <c r="H91" s="7">
        <v>3</v>
      </c>
      <c r="I91" s="7">
        <v>2</v>
      </c>
      <c r="J91" s="7">
        <v>3</v>
      </c>
      <c r="K91" s="7"/>
      <c r="L91" s="7">
        <v>1</v>
      </c>
      <c r="M91" s="7"/>
      <c r="N91" s="7">
        <v>1</v>
      </c>
      <c r="O91" s="7"/>
      <c r="P91" s="7"/>
      <c r="Q91" s="7"/>
      <c r="R91" s="7">
        <v>2</v>
      </c>
    </row>
    <row r="92" spans="1:18" x14ac:dyDescent="0.2">
      <c r="A92" s="8" t="s">
        <v>90</v>
      </c>
      <c r="B92" s="10" t="s">
        <v>688</v>
      </c>
      <c r="C92" s="7"/>
      <c r="D92" s="7"/>
      <c r="E92" s="7"/>
      <c r="F92" s="7"/>
      <c r="G92" s="7"/>
      <c r="H92" s="7"/>
      <c r="I92" s="7">
        <v>1</v>
      </c>
      <c r="J92" s="7"/>
      <c r="K92" s="7"/>
      <c r="L92" s="7"/>
      <c r="M92" s="7"/>
      <c r="N92" s="7"/>
      <c r="O92" s="7"/>
      <c r="P92" s="7"/>
      <c r="Q92" s="7"/>
      <c r="R92" s="7"/>
    </row>
    <row r="93" spans="1:18" x14ac:dyDescent="0.2">
      <c r="A93" s="8" t="s">
        <v>90</v>
      </c>
      <c r="B93" s="10" t="s">
        <v>689</v>
      </c>
      <c r="C93" s="7"/>
      <c r="D93" s="7"/>
      <c r="E93" s="7"/>
      <c r="F93" s="7"/>
      <c r="G93" s="7"/>
      <c r="H93" s="7">
        <v>1</v>
      </c>
      <c r="I93" s="7"/>
      <c r="J93" s="7"/>
      <c r="K93" s="7">
        <v>1</v>
      </c>
      <c r="L93" s="7"/>
      <c r="M93" s="7"/>
      <c r="N93" s="7"/>
      <c r="O93" s="7"/>
      <c r="P93" s="7"/>
      <c r="Q93" s="7"/>
      <c r="R93" s="7"/>
    </row>
    <row r="94" spans="1:18" x14ac:dyDescent="0.2">
      <c r="A94" s="8" t="s">
        <v>90</v>
      </c>
      <c r="B94" s="10" t="s">
        <v>690</v>
      </c>
      <c r="C94" s="7"/>
      <c r="D94" s="7"/>
      <c r="E94" s="7"/>
      <c r="F94" s="7"/>
      <c r="G94" s="7"/>
      <c r="H94" s="7">
        <v>5</v>
      </c>
      <c r="I94" s="7"/>
      <c r="J94" s="7"/>
      <c r="K94" s="7">
        <v>1</v>
      </c>
      <c r="L94" s="7"/>
      <c r="M94" s="7"/>
      <c r="N94" s="7">
        <v>1</v>
      </c>
      <c r="O94" s="7"/>
      <c r="P94" s="7"/>
      <c r="Q94" s="7"/>
      <c r="R94" s="7"/>
    </row>
    <row r="95" spans="1:18" x14ac:dyDescent="0.2">
      <c r="A95" s="8" t="s">
        <v>90</v>
      </c>
      <c r="B95" s="10" t="s">
        <v>691</v>
      </c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>
        <v>1</v>
      </c>
    </row>
    <row r="96" spans="1:18" x14ac:dyDescent="0.2">
      <c r="A96" s="8" t="s">
        <v>90</v>
      </c>
      <c r="B96" s="10" t="s">
        <v>692</v>
      </c>
      <c r="C96" s="7"/>
      <c r="D96" s="7"/>
      <c r="E96" s="7"/>
      <c r="F96" s="7">
        <v>1</v>
      </c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</row>
    <row r="97" spans="1:18" x14ac:dyDescent="0.2">
      <c r="A97" s="8" t="s">
        <v>90</v>
      </c>
      <c r="B97" s="10" t="s">
        <v>693</v>
      </c>
      <c r="C97" s="7"/>
      <c r="D97" s="7"/>
      <c r="E97" s="7"/>
      <c r="F97" s="7">
        <v>1</v>
      </c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</row>
    <row r="98" spans="1:18" x14ac:dyDescent="0.2">
      <c r="A98" s="8" t="s">
        <v>90</v>
      </c>
      <c r="B98" s="10" t="s">
        <v>694</v>
      </c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>
        <v>1</v>
      </c>
      <c r="R98" s="7"/>
    </row>
    <row r="99" spans="1:18" x14ac:dyDescent="0.2">
      <c r="A99" s="8" t="s">
        <v>90</v>
      </c>
      <c r="B99" s="10" t="s">
        <v>695</v>
      </c>
      <c r="C99" s="7"/>
      <c r="D99" s="7"/>
      <c r="E99" s="7"/>
      <c r="F99" s="7"/>
      <c r="G99" s="7"/>
      <c r="H99" s="7">
        <v>1</v>
      </c>
      <c r="I99" s="7"/>
      <c r="J99" s="7"/>
      <c r="K99" s="7"/>
      <c r="L99" s="7"/>
      <c r="M99" s="7"/>
      <c r="N99" s="7"/>
      <c r="O99" s="7"/>
      <c r="P99" s="7"/>
      <c r="Q99" s="7"/>
      <c r="R99" s="7"/>
    </row>
    <row r="100" spans="1:18" x14ac:dyDescent="0.2">
      <c r="A100" s="8" t="s">
        <v>90</v>
      </c>
      <c r="B100" s="10" t="s">
        <v>696</v>
      </c>
      <c r="C100" s="7">
        <v>1</v>
      </c>
      <c r="D100" s="7"/>
      <c r="E100" s="7"/>
      <c r="F100" s="7"/>
      <c r="G100" s="7"/>
      <c r="H100" s="7">
        <v>1</v>
      </c>
      <c r="I100" s="7"/>
      <c r="J100" s="7"/>
      <c r="K100" s="7"/>
      <c r="L100" s="7"/>
      <c r="M100" s="7"/>
      <c r="N100" s="7"/>
      <c r="O100" s="7"/>
      <c r="P100" s="7"/>
      <c r="Q100" s="7"/>
      <c r="R100" s="7"/>
    </row>
    <row r="101" spans="1:18" x14ac:dyDescent="0.2">
      <c r="A101" s="8" t="s">
        <v>90</v>
      </c>
      <c r="B101" s="10" t="s">
        <v>697</v>
      </c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>
        <v>1</v>
      </c>
      <c r="R101" s="7"/>
    </row>
    <row r="102" spans="1:18" x14ac:dyDescent="0.2">
      <c r="A102" s="8" t="s">
        <v>90</v>
      </c>
      <c r="B102" s="10" t="s">
        <v>698</v>
      </c>
      <c r="C102" s="7"/>
      <c r="D102" s="7"/>
      <c r="E102" s="7"/>
      <c r="F102" s="7"/>
      <c r="G102" s="7"/>
      <c r="H102" s="7"/>
      <c r="I102" s="7"/>
      <c r="J102" s="7">
        <v>1</v>
      </c>
      <c r="K102" s="7"/>
      <c r="L102" s="7"/>
      <c r="M102" s="7"/>
      <c r="N102" s="7"/>
      <c r="O102" s="7"/>
      <c r="P102" s="7"/>
      <c r="Q102" s="7"/>
      <c r="R102" s="7"/>
    </row>
    <row r="103" spans="1:18" x14ac:dyDescent="0.2">
      <c r="A103" s="8" t="s">
        <v>90</v>
      </c>
      <c r="B103" s="10" t="s">
        <v>699</v>
      </c>
      <c r="C103" s="7">
        <v>1</v>
      </c>
      <c r="D103" s="7"/>
      <c r="E103" s="7"/>
      <c r="F103" s="7"/>
      <c r="G103" s="7">
        <v>1</v>
      </c>
      <c r="H103" s="7"/>
      <c r="I103" s="7"/>
      <c r="J103" s="7"/>
      <c r="K103" s="7">
        <v>1</v>
      </c>
      <c r="L103" s="7"/>
      <c r="M103" s="7"/>
      <c r="N103" s="7"/>
      <c r="O103" s="7"/>
      <c r="P103" s="7">
        <v>1</v>
      </c>
      <c r="Q103" s="7"/>
      <c r="R103" s="7"/>
    </row>
    <row r="104" spans="1:18" x14ac:dyDescent="0.2">
      <c r="A104" s="8" t="s">
        <v>90</v>
      </c>
      <c r="B104" s="10" t="s">
        <v>700</v>
      </c>
      <c r="C104" s="7"/>
      <c r="D104" s="7"/>
      <c r="E104" s="7"/>
      <c r="F104" s="7"/>
      <c r="G104" s="7"/>
      <c r="H104" s="7">
        <v>1</v>
      </c>
      <c r="I104" s="7"/>
      <c r="J104" s="7"/>
      <c r="K104" s="7"/>
      <c r="L104" s="7"/>
      <c r="M104" s="7"/>
      <c r="N104" s="7"/>
      <c r="O104" s="7"/>
      <c r="P104" s="7"/>
      <c r="Q104" s="7"/>
      <c r="R104" s="7"/>
    </row>
    <row r="105" spans="1:18" x14ac:dyDescent="0.2">
      <c r="A105" s="8" t="s">
        <v>90</v>
      </c>
      <c r="B105" s="10" t="s">
        <v>701</v>
      </c>
      <c r="C105" s="7"/>
      <c r="D105" s="7"/>
      <c r="E105" s="7"/>
      <c r="F105" s="7">
        <v>1</v>
      </c>
      <c r="G105" s="7"/>
      <c r="H105" s="7"/>
      <c r="I105" s="7">
        <v>1</v>
      </c>
      <c r="J105" s="7">
        <v>1</v>
      </c>
      <c r="K105" s="7"/>
      <c r="L105" s="7">
        <v>1</v>
      </c>
      <c r="M105" s="7"/>
      <c r="N105" s="7"/>
      <c r="O105" s="7"/>
      <c r="P105" s="7">
        <v>2</v>
      </c>
      <c r="Q105" s="7"/>
      <c r="R105" s="7"/>
    </row>
    <row r="106" spans="1:18" x14ac:dyDescent="0.2">
      <c r="A106" s="8" t="s">
        <v>90</v>
      </c>
      <c r="B106" s="10" t="s">
        <v>702</v>
      </c>
      <c r="C106" s="7"/>
      <c r="D106" s="7"/>
      <c r="E106" s="7"/>
      <c r="F106" s="7"/>
      <c r="G106" s="7"/>
      <c r="H106" s="7">
        <v>1</v>
      </c>
      <c r="I106" s="7">
        <v>3</v>
      </c>
      <c r="J106" s="7"/>
      <c r="K106" s="7"/>
      <c r="L106" s="7"/>
      <c r="M106" s="7"/>
      <c r="N106" s="7"/>
      <c r="O106" s="7"/>
      <c r="P106" s="7"/>
      <c r="Q106" s="7"/>
      <c r="R106" s="7"/>
    </row>
    <row r="107" spans="1:18" x14ac:dyDescent="0.2">
      <c r="A107" s="8" t="s">
        <v>90</v>
      </c>
      <c r="B107" s="10" t="s">
        <v>703</v>
      </c>
      <c r="C107" s="7"/>
      <c r="D107" s="7">
        <v>1</v>
      </c>
      <c r="E107" s="7"/>
      <c r="F107" s="7"/>
      <c r="G107" s="7">
        <v>1</v>
      </c>
      <c r="H107" s="7"/>
      <c r="I107" s="7"/>
      <c r="J107" s="7"/>
      <c r="K107" s="7"/>
      <c r="L107" s="7">
        <v>1</v>
      </c>
      <c r="M107" s="7"/>
      <c r="N107" s="7">
        <v>1</v>
      </c>
      <c r="O107" s="7"/>
      <c r="P107" s="7">
        <v>1</v>
      </c>
      <c r="Q107" s="7">
        <v>2</v>
      </c>
      <c r="R107" s="7"/>
    </row>
    <row r="108" spans="1:18" x14ac:dyDescent="0.2">
      <c r="A108" s="8" t="s">
        <v>90</v>
      </c>
      <c r="B108" s="10" t="s">
        <v>704</v>
      </c>
      <c r="C108" s="7">
        <v>1</v>
      </c>
      <c r="D108" s="7"/>
      <c r="E108" s="7">
        <v>1</v>
      </c>
      <c r="F108" s="7"/>
      <c r="G108" s="7"/>
      <c r="H108" s="7">
        <v>1</v>
      </c>
      <c r="I108" s="7">
        <v>1</v>
      </c>
      <c r="J108" s="7">
        <v>3</v>
      </c>
      <c r="K108" s="7"/>
      <c r="L108" s="7">
        <v>1</v>
      </c>
      <c r="M108" s="7"/>
      <c r="N108" s="7"/>
      <c r="O108" s="7"/>
      <c r="P108" s="7"/>
      <c r="Q108" s="7"/>
      <c r="R108" s="7">
        <v>1</v>
      </c>
    </row>
    <row r="109" spans="1:18" x14ac:dyDescent="0.2">
      <c r="A109" s="8" t="s">
        <v>90</v>
      </c>
      <c r="B109" s="10" t="s">
        <v>705</v>
      </c>
      <c r="C109" s="7"/>
      <c r="D109" s="7"/>
      <c r="E109" s="7"/>
      <c r="F109" s="7"/>
      <c r="G109" s="7"/>
      <c r="H109" s="7"/>
      <c r="I109" s="7"/>
      <c r="J109" s="7"/>
      <c r="K109" s="7">
        <v>1</v>
      </c>
      <c r="L109" s="7"/>
      <c r="M109" s="7">
        <v>1</v>
      </c>
      <c r="N109" s="7"/>
      <c r="O109" s="7"/>
      <c r="P109" s="7"/>
      <c r="Q109" s="7"/>
      <c r="R109" s="7"/>
    </row>
    <row r="110" spans="1:18" x14ac:dyDescent="0.2">
      <c r="A110" s="8" t="s">
        <v>90</v>
      </c>
      <c r="B110" s="10" t="s">
        <v>706</v>
      </c>
      <c r="C110" s="7"/>
      <c r="D110" s="7">
        <v>2</v>
      </c>
      <c r="E110" s="7">
        <v>1</v>
      </c>
      <c r="F110" s="7">
        <v>1</v>
      </c>
      <c r="G110" s="7">
        <v>3</v>
      </c>
      <c r="H110" s="7"/>
      <c r="I110" s="7">
        <v>1</v>
      </c>
      <c r="J110" s="7"/>
      <c r="K110" s="7"/>
      <c r="L110" s="7"/>
      <c r="M110" s="7">
        <v>2</v>
      </c>
      <c r="N110" s="7">
        <v>5</v>
      </c>
      <c r="O110" s="7">
        <v>1</v>
      </c>
      <c r="P110" s="7">
        <v>1</v>
      </c>
      <c r="Q110" s="7"/>
      <c r="R110" s="7"/>
    </row>
    <row r="111" spans="1:18" x14ac:dyDescent="0.2">
      <c r="A111" s="8" t="s">
        <v>90</v>
      </c>
      <c r="B111" s="10" t="s">
        <v>707</v>
      </c>
      <c r="C111" s="7"/>
      <c r="D111" s="7">
        <v>1</v>
      </c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</row>
    <row r="112" spans="1:18" x14ac:dyDescent="0.2">
      <c r="A112" s="8" t="s">
        <v>90</v>
      </c>
      <c r="B112" s="10" t="s">
        <v>708</v>
      </c>
      <c r="C112" s="7">
        <v>1</v>
      </c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</row>
    <row r="113" spans="1:18" x14ac:dyDescent="0.2">
      <c r="A113" s="8" t="s">
        <v>90</v>
      </c>
      <c r="B113" s="10" t="s">
        <v>709</v>
      </c>
      <c r="C113" s="7"/>
      <c r="D113" s="7"/>
      <c r="E113" s="7"/>
      <c r="F113" s="7"/>
      <c r="G113" s="7"/>
      <c r="H113" s="7"/>
      <c r="I113" s="7"/>
      <c r="J113" s="7"/>
      <c r="K113" s="7">
        <v>1</v>
      </c>
      <c r="L113" s="7"/>
      <c r="M113" s="7">
        <v>1</v>
      </c>
      <c r="N113" s="7"/>
      <c r="O113" s="7"/>
      <c r="P113" s="7"/>
      <c r="Q113" s="7"/>
      <c r="R113" s="7"/>
    </row>
    <row r="114" spans="1:18" x14ac:dyDescent="0.2">
      <c r="A114" s="8" t="s">
        <v>90</v>
      </c>
      <c r="B114" s="10" t="s">
        <v>710</v>
      </c>
      <c r="C114" s="7"/>
      <c r="D114" s="7"/>
      <c r="E114" s="7"/>
      <c r="F114" s="7"/>
      <c r="G114" s="7"/>
      <c r="H114" s="7"/>
      <c r="I114" s="7">
        <v>1</v>
      </c>
      <c r="J114" s="7"/>
      <c r="K114" s="7"/>
      <c r="L114" s="7"/>
      <c r="M114" s="7"/>
      <c r="N114" s="7"/>
      <c r="O114" s="7">
        <v>2</v>
      </c>
      <c r="P114" s="7"/>
      <c r="Q114" s="7">
        <v>1</v>
      </c>
      <c r="R114" s="7"/>
    </row>
    <row r="115" spans="1:18" x14ac:dyDescent="0.2">
      <c r="A115" s="8" t="s">
        <v>90</v>
      </c>
      <c r="B115" s="10" t="s">
        <v>711</v>
      </c>
      <c r="C115" s="7"/>
      <c r="D115" s="7"/>
      <c r="E115" s="7"/>
      <c r="F115" s="7">
        <v>1</v>
      </c>
      <c r="G115" s="7"/>
      <c r="H115" s="7"/>
      <c r="I115" s="7"/>
      <c r="J115" s="7">
        <v>1</v>
      </c>
      <c r="K115" s="7"/>
      <c r="L115" s="7">
        <v>1</v>
      </c>
      <c r="M115" s="7">
        <v>1</v>
      </c>
      <c r="N115" s="7"/>
      <c r="O115" s="7"/>
      <c r="P115" s="7"/>
      <c r="Q115" s="7"/>
      <c r="R115" s="7">
        <v>3</v>
      </c>
    </row>
    <row r="116" spans="1:18" x14ac:dyDescent="0.2">
      <c r="A116" s="8" t="s">
        <v>90</v>
      </c>
      <c r="B116" s="10" t="s">
        <v>712</v>
      </c>
      <c r="C116" s="7">
        <v>2</v>
      </c>
      <c r="D116" s="7"/>
      <c r="E116" s="7"/>
      <c r="F116" s="7"/>
      <c r="G116" s="7">
        <v>4</v>
      </c>
      <c r="H116" s="7"/>
      <c r="I116" s="7">
        <v>2</v>
      </c>
      <c r="J116" s="7"/>
      <c r="K116" s="7">
        <v>2</v>
      </c>
      <c r="L116" s="7">
        <v>1</v>
      </c>
      <c r="M116" s="7">
        <v>1</v>
      </c>
      <c r="N116" s="7"/>
      <c r="O116" s="7">
        <v>1</v>
      </c>
      <c r="P116" s="7">
        <v>2</v>
      </c>
      <c r="Q116" s="7"/>
      <c r="R116" s="7">
        <v>1</v>
      </c>
    </row>
    <row r="117" spans="1:18" x14ac:dyDescent="0.2">
      <c r="A117" s="8" t="s">
        <v>90</v>
      </c>
      <c r="B117" s="10" t="s">
        <v>713</v>
      </c>
      <c r="C117" s="7"/>
      <c r="D117" s="7">
        <v>4</v>
      </c>
      <c r="E117" s="7">
        <v>5</v>
      </c>
      <c r="F117" s="7">
        <v>1</v>
      </c>
      <c r="G117" s="7">
        <v>1</v>
      </c>
      <c r="H117" s="7">
        <v>1</v>
      </c>
      <c r="I117" s="7">
        <v>3</v>
      </c>
      <c r="J117" s="7">
        <v>2</v>
      </c>
      <c r="K117" s="7"/>
      <c r="L117" s="7">
        <v>1</v>
      </c>
      <c r="M117" s="7">
        <v>2</v>
      </c>
      <c r="N117" s="7">
        <v>1</v>
      </c>
      <c r="O117" s="7">
        <v>1</v>
      </c>
      <c r="P117" s="7">
        <v>2</v>
      </c>
      <c r="Q117" s="7">
        <v>4</v>
      </c>
      <c r="R117" s="7">
        <v>6</v>
      </c>
    </row>
    <row r="118" spans="1:18" x14ac:dyDescent="0.2">
      <c r="A118" s="8" t="s">
        <v>90</v>
      </c>
      <c r="B118" s="10" t="s">
        <v>714</v>
      </c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>
        <v>1</v>
      </c>
      <c r="N118" s="7"/>
      <c r="O118" s="7"/>
      <c r="P118" s="7"/>
      <c r="Q118" s="7">
        <v>1</v>
      </c>
      <c r="R118" s="7"/>
    </row>
    <row r="119" spans="1:18" x14ac:dyDescent="0.2">
      <c r="A119" s="8" t="s">
        <v>90</v>
      </c>
      <c r="B119" s="10" t="s">
        <v>715</v>
      </c>
      <c r="C119" s="7"/>
      <c r="D119" s="7"/>
      <c r="E119" s="7"/>
      <c r="F119" s="7"/>
      <c r="G119" s="7"/>
      <c r="H119" s="7"/>
      <c r="I119" s="7">
        <v>1</v>
      </c>
      <c r="J119" s="7"/>
      <c r="K119" s="7"/>
      <c r="L119" s="7"/>
      <c r="M119" s="7"/>
      <c r="N119" s="7"/>
      <c r="O119" s="7">
        <v>1</v>
      </c>
      <c r="P119" s="7">
        <v>1</v>
      </c>
      <c r="Q119" s="7"/>
      <c r="R119" s="7"/>
    </row>
    <row r="120" spans="1:18" x14ac:dyDescent="0.2">
      <c r="A120" s="8" t="s">
        <v>90</v>
      </c>
      <c r="B120" s="10" t="s">
        <v>716</v>
      </c>
      <c r="C120" s="7"/>
      <c r="D120" s="7"/>
      <c r="E120" s="7"/>
      <c r="F120" s="7"/>
      <c r="G120" s="7"/>
      <c r="H120" s="7">
        <v>1</v>
      </c>
      <c r="I120" s="7"/>
      <c r="J120" s="7"/>
      <c r="K120" s="7"/>
      <c r="L120" s="7"/>
      <c r="M120" s="7"/>
      <c r="N120" s="7"/>
      <c r="O120" s="7"/>
      <c r="P120" s="7"/>
      <c r="Q120" s="7"/>
      <c r="R120" s="7"/>
    </row>
    <row r="121" spans="1:18" x14ac:dyDescent="0.2">
      <c r="A121" s="8" t="s">
        <v>90</v>
      </c>
      <c r="B121" s="10" t="s">
        <v>717</v>
      </c>
      <c r="C121" s="7"/>
      <c r="D121" s="7"/>
      <c r="E121" s="7"/>
      <c r="F121" s="7">
        <v>1</v>
      </c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</row>
    <row r="122" spans="1:18" x14ac:dyDescent="0.2">
      <c r="A122" s="8" t="s">
        <v>90</v>
      </c>
      <c r="B122" s="10" t="s">
        <v>718</v>
      </c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>
        <v>1</v>
      </c>
      <c r="Q122" s="7"/>
      <c r="R122" s="7"/>
    </row>
    <row r="123" spans="1:18" x14ac:dyDescent="0.2">
      <c r="A123" s="8" t="s">
        <v>90</v>
      </c>
      <c r="B123" s="10" t="s">
        <v>719</v>
      </c>
      <c r="C123" s="7"/>
      <c r="D123" s="7"/>
      <c r="E123" s="7"/>
      <c r="F123" s="7">
        <v>1</v>
      </c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</row>
    <row r="124" spans="1:18" x14ac:dyDescent="0.2">
      <c r="A124" s="8" t="s">
        <v>90</v>
      </c>
      <c r="B124" s="10" t="s">
        <v>720</v>
      </c>
      <c r="C124" s="7"/>
      <c r="D124" s="7"/>
      <c r="E124" s="7"/>
      <c r="F124" s="7"/>
      <c r="G124" s="7"/>
      <c r="H124" s="7">
        <v>1</v>
      </c>
      <c r="I124" s="7"/>
      <c r="J124" s="7"/>
      <c r="K124" s="7"/>
      <c r="L124" s="7"/>
      <c r="M124" s="7"/>
      <c r="N124" s="7"/>
      <c r="O124" s="7"/>
      <c r="P124" s="7"/>
      <c r="Q124" s="7"/>
      <c r="R124" s="7"/>
    </row>
    <row r="125" spans="1:18" x14ac:dyDescent="0.2">
      <c r="A125" s="8" t="s">
        <v>90</v>
      </c>
      <c r="B125" s="10" t="s">
        <v>721</v>
      </c>
      <c r="C125" s="7"/>
      <c r="D125" s="7">
        <v>1</v>
      </c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</row>
    <row r="126" spans="1:18" x14ac:dyDescent="0.2">
      <c r="A126" s="8" t="s">
        <v>90</v>
      </c>
      <c r="B126" s="10" t="s">
        <v>722</v>
      </c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>
        <v>2</v>
      </c>
      <c r="N126" s="7"/>
      <c r="O126" s="7"/>
      <c r="P126" s="7"/>
      <c r="Q126" s="7"/>
      <c r="R126" s="7"/>
    </row>
    <row r="127" spans="1:18" x14ac:dyDescent="0.2">
      <c r="A127" s="8" t="s">
        <v>90</v>
      </c>
      <c r="B127" s="10" t="s">
        <v>723</v>
      </c>
      <c r="C127" s="7"/>
      <c r="D127" s="7">
        <v>1</v>
      </c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</row>
    <row r="128" spans="1:18" x14ac:dyDescent="0.2">
      <c r="A128" s="8" t="s">
        <v>90</v>
      </c>
      <c r="B128" s="10" t="s">
        <v>724</v>
      </c>
      <c r="C128" s="7"/>
      <c r="D128" s="7">
        <v>1</v>
      </c>
      <c r="E128" s="7"/>
      <c r="F128" s="7"/>
      <c r="G128" s="7">
        <v>1</v>
      </c>
      <c r="H128" s="7"/>
      <c r="I128" s="7">
        <v>4</v>
      </c>
      <c r="J128" s="7">
        <v>1</v>
      </c>
      <c r="K128" s="7">
        <v>2</v>
      </c>
      <c r="L128" s="7">
        <v>2</v>
      </c>
      <c r="M128" s="7">
        <v>2</v>
      </c>
      <c r="N128" s="7">
        <v>2</v>
      </c>
      <c r="O128" s="7"/>
      <c r="P128" s="7">
        <v>3</v>
      </c>
      <c r="Q128" s="7">
        <v>4</v>
      </c>
      <c r="R128" s="7">
        <v>1</v>
      </c>
    </row>
    <row r="129" spans="1:18" x14ac:dyDescent="0.2">
      <c r="A129" s="8" t="s">
        <v>90</v>
      </c>
      <c r="B129" s="10" t="s">
        <v>725</v>
      </c>
      <c r="C129" s="7">
        <v>1</v>
      </c>
      <c r="D129" s="7"/>
      <c r="E129" s="7">
        <v>1</v>
      </c>
      <c r="F129" s="7"/>
      <c r="G129" s="7"/>
      <c r="H129" s="7"/>
      <c r="I129" s="7"/>
      <c r="J129" s="7">
        <v>1</v>
      </c>
      <c r="K129" s="7"/>
      <c r="L129" s="7"/>
      <c r="M129" s="7">
        <v>1</v>
      </c>
      <c r="N129" s="7"/>
      <c r="O129" s="7">
        <v>1</v>
      </c>
      <c r="P129" s="7"/>
      <c r="Q129" s="7"/>
      <c r="R129" s="7"/>
    </row>
    <row r="130" spans="1:18" x14ac:dyDescent="0.2">
      <c r="A130" s="8" t="s">
        <v>90</v>
      </c>
      <c r="B130" s="10" t="s">
        <v>726</v>
      </c>
      <c r="C130" s="7">
        <v>1</v>
      </c>
      <c r="D130" s="7"/>
      <c r="E130" s="7">
        <v>1</v>
      </c>
      <c r="F130" s="7">
        <v>1</v>
      </c>
      <c r="G130" s="7"/>
      <c r="H130" s="7"/>
      <c r="I130" s="7">
        <v>1</v>
      </c>
      <c r="J130" s="7">
        <v>1</v>
      </c>
      <c r="K130" s="7"/>
      <c r="L130" s="7">
        <v>3</v>
      </c>
      <c r="M130" s="7"/>
      <c r="N130" s="7"/>
      <c r="O130" s="7"/>
      <c r="P130" s="7"/>
      <c r="Q130" s="7">
        <v>2</v>
      </c>
      <c r="R130" s="7"/>
    </row>
    <row r="131" spans="1:18" x14ac:dyDescent="0.2">
      <c r="A131" s="8" t="s">
        <v>90</v>
      </c>
      <c r="B131" s="10" t="s">
        <v>727</v>
      </c>
      <c r="C131" s="7"/>
      <c r="D131" s="7"/>
      <c r="E131" s="7"/>
      <c r="F131" s="7">
        <v>1</v>
      </c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</row>
    <row r="132" spans="1:18" x14ac:dyDescent="0.2">
      <c r="A132" s="8" t="s">
        <v>90</v>
      </c>
      <c r="B132" s="10" t="s">
        <v>728</v>
      </c>
      <c r="C132" s="7"/>
      <c r="D132" s="7"/>
      <c r="E132" s="7"/>
      <c r="F132" s="7"/>
      <c r="G132" s="7"/>
      <c r="H132" s="7"/>
      <c r="I132" s="7"/>
      <c r="J132" s="7"/>
      <c r="K132" s="7">
        <v>3</v>
      </c>
      <c r="L132" s="7"/>
      <c r="M132" s="7"/>
      <c r="N132" s="7"/>
      <c r="O132" s="7"/>
      <c r="P132" s="7"/>
      <c r="Q132" s="7"/>
      <c r="R132" s="7"/>
    </row>
    <row r="133" spans="1:18" x14ac:dyDescent="0.2">
      <c r="A133" s="8" t="s">
        <v>90</v>
      </c>
      <c r="B133" s="10" t="s">
        <v>729</v>
      </c>
      <c r="C133" s="7"/>
      <c r="D133" s="7"/>
      <c r="E133" s="7"/>
      <c r="F133" s="7"/>
      <c r="G133" s="7"/>
      <c r="H133" s="7">
        <v>1</v>
      </c>
      <c r="I133" s="7"/>
      <c r="J133" s="7"/>
      <c r="K133" s="7"/>
      <c r="L133" s="7"/>
      <c r="M133" s="7"/>
      <c r="N133" s="7"/>
      <c r="O133" s="7"/>
      <c r="P133" s="7"/>
      <c r="Q133" s="7"/>
      <c r="R133" s="7"/>
    </row>
    <row r="134" spans="1:18" x14ac:dyDescent="0.2">
      <c r="A134" s="8" t="s">
        <v>90</v>
      </c>
      <c r="B134" s="10" t="s">
        <v>730</v>
      </c>
      <c r="C134" s="7"/>
      <c r="D134" s="7"/>
      <c r="E134" s="7"/>
      <c r="F134" s="7">
        <v>1</v>
      </c>
      <c r="G134" s="7"/>
      <c r="H134" s="7">
        <v>1</v>
      </c>
      <c r="I134" s="7"/>
      <c r="J134" s="7">
        <v>1</v>
      </c>
      <c r="K134" s="7"/>
      <c r="L134" s="7"/>
      <c r="M134" s="7">
        <v>1</v>
      </c>
      <c r="N134" s="7">
        <v>1</v>
      </c>
      <c r="O134" s="7"/>
      <c r="P134" s="7"/>
      <c r="Q134" s="7"/>
      <c r="R134" s="7"/>
    </row>
    <row r="135" spans="1:18" x14ac:dyDescent="0.2">
      <c r="A135" s="8" t="s">
        <v>90</v>
      </c>
      <c r="B135" s="10" t="s">
        <v>731</v>
      </c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>
        <v>8</v>
      </c>
      <c r="O135" s="7"/>
      <c r="P135" s="7"/>
      <c r="Q135" s="7"/>
      <c r="R135" s="7">
        <v>1</v>
      </c>
    </row>
    <row r="136" spans="1:18" x14ac:dyDescent="0.2">
      <c r="A136" s="8" t="s">
        <v>90</v>
      </c>
      <c r="B136" s="10" t="s">
        <v>732</v>
      </c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>
        <v>1</v>
      </c>
      <c r="Q136" s="7">
        <v>1</v>
      </c>
      <c r="R136" s="7"/>
    </row>
    <row r="137" spans="1:18" x14ac:dyDescent="0.2">
      <c r="A137" s="8" t="s">
        <v>90</v>
      </c>
      <c r="B137" s="10" t="s">
        <v>733</v>
      </c>
      <c r="C137" s="7"/>
      <c r="D137" s="7"/>
      <c r="E137" s="7">
        <v>1</v>
      </c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</row>
    <row r="138" spans="1:18" x14ac:dyDescent="0.2">
      <c r="A138" s="8" t="s">
        <v>90</v>
      </c>
      <c r="B138" s="10" t="s">
        <v>734</v>
      </c>
      <c r="C138" s="7"/>
      <c r="D138" s="7"/>
      <c r="E138" s="7"/>
      <c r="F138" s="7"/>
      <c r="G138" s="7">
        <v>1</v>
      </c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</row>
    <row r="139" spans="1:18" x14ac:dyDescent="0.2">
      <c r="A139" s="8" t="s">
        <v>91</v>
      </c>
      <c r="B139" s="10"/>
      <c r="C139" s="7"/>
      <c r="D139" s="7"/>
      <c r="E139" s="7"/>
      <c r="F139" s="7"/>
      <c r="G139" s="7"/>
      <c r="H139" s="7">
        <v>1</v>
      </c>
      <c r="I139" s="7"/>
      <c r="J139" s="7"/>
      <c r="K139" s="7"/>
      <c r="L139" s="7"/>
      <c r="M139" s="7"/>
      <c r="N139" s="7"/>
      <c r="O139" s="7"/>
      <c r="P139" s="7"/>
      <c r="Q139" s="7"/>
      <c r="R139" s="7"/>
    </row>
    <row r="140" spans="1:18" x14ac:dyDescent="0.2">
      <c r="A140" s="8" t="s">
        <v>91</v>
      </c>
      <c r="B140" s="10" t="s">
        <v>735</v>
      </c>
      <c r="C140" s="7"/>
      <c r="D140" s="7"/>
      <c r="E140" s="7"/>
      <c r="F140" s="7">
        <v>1</v>
      </c>
      <c r="G140" s="7"/>
      <c r="H140" s="7"/>
      <c r="I140" s="7">
        <v>2</v>
      </c>
      <c r="J140" s="7"/>
      <c r="K140" s="7"/>
      <c r="L140" s="7"/>
      <c r="M140" s="7"/>
      <c r="N140" s="7"/>
      <c r="O140" s="7"/>
      <c r="P140" s="7"/>
      <c r="Q140" s="7"/>
      <c r="R140" s="7"/>
    </row>
    <row r="141" spans="1:18" x14ac:dyDescent="0.2">
      <c r="A141" s="8" t="s">
        <v>91</v>
      </c>
      <c r="B141" s="10" t="s">
        <v>736</v>
      </c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>
        <v>1</v>
      </c>
    </row>
    <row r="142" spans="1:18" x14ac:dyDescent="0.2">
      <c r="A142" s="8" t="s">
        <v>91</v>
      </c>
      <c r="B142" s="10" t="s">
        <v>737</v>
      </c>
      <c r="C142" s="7"/>
      <c r="D142" s="7"/>
      <c r="E142" s="7">
        <v>1</v>
      </c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</row>
    <row r="143" spans="1:18" x14ac:dyDescent="0.2">
      <c r="A143" s="8" t="s">
        <v>91</v>
      </c>
      <c r="B143" s="10" t="s">
        <v>738</v>
      </c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>
        <v>1</v>
      </c>
      <c r="O143" s="7"/>
      <c r="P143" s="7"/>
      <c r="Q143" s="7"/>
      <c r="R143" s="7"/>
    </row>
    <row r="144" spans="1:18" x14ac:dyDescent="0.2">
      <c r="A144" s="8" t="s">
        <v>91</v>
      </c>
      <c r="B144" s="10" t="s">
        <v>739</v>
      </c>
      <c r="C144" s="7"/>
      <c r="D144" s="7"/>
      <c r="E144" s="7"/>
      <c r="F144" s="7"/>
      <c r="G144" s="7">
        <v>1</v>
      </c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</row>
    <row r="145" spans="1:18" x14ac:dyDescent="0.2">
      <c r="A145" s="8" t="s">
        <v>91</v>
      </c>
      <c r="B145" s="10" t="s">
        <v>740</v>
      </c>
      <c r="C145" s="7"/>
      <c r="D145" s="7"/>
      <c r="E145" s="7"/>
      <c r="F145" s="7"/>
      <c r="G145" s="7"/>
      <c r="H145" s="7">
        <v>1</v>
      </c>
      <c r="I145" s="7">
        <v>2</v>
      </c>
      <c r="J145" s="7">
        <v>2</v>
      </c>
      <c r="K145" s="7">
        <v>1</v>
      </c>
      <c r="L145" s="7"/>
      <c r="M145" s="7"/>
      <c r="N145" s="7"/>
      <c r="O145" s="7"/>
      <c r="P145" s="7"/>
      <c r="Q145" s="7">
        <v>1</v>
      </c>
      <c r="R145" s="7">
        <v>1</v>
      </c>
    </row>
    <row r="146" spans="1:18" x14ac:dyDescent="0.2">
      <c r="A146" s="8" t="s">
        <v>91</v>
      </c>
      <c r="B146" s="10" t="s">
        <v>741</v>
      </c>
      <c r="C146" s="7"/>
      <c r="D146" s="7"/>
      <c r="E146" s="7"/>
      <c r="F146" s="7"/>
      <c r="G146" s="7"/>
      <c r="H146" s="7"/>
      <c r="I146" s="7">
        <v>1</v>
      </c>
      <c r="J146" s="7"/>
      <c r="K146" s="7"/>
      <c r="L146" s="7"/>
      <c r="M146" s="7"/>
      <c r="N146" s="7">
        <v>1</v>
      </c>
      <c r="O146" s="7"/>
      <c r="P146" s="7"/>
      <c r="Q146" s="7"/>
      <c r="R146" s="7"/>
    </row>
    <row r="147" spans="1:18" x14ac:dyDescent="0.2">
      <c r="A147" s="8" t="s">
        <v>91</v>
      </c>
      <c r="B147" s="10" t="s">
        <v>742</v>
      </c>
      <c r="C147" s="7"/>
      <c r="D147" s="7"/>
      <c r="E147" s="7"/>
      <c r="F147" s="7"/>
      <c r="G147" s="7">
        <v>1</v>
      </c>
      <c r="H147" s="7"/>
      <c r="I147" s="7">
        <v>1</v>
      </c>
      <c r="J147" s="7">
        <v>4</v>
      </c>
      <c r="K147" s="7"/>
      <c r="L147" s="7"/>
      <c r="M147" s="7"/>
      <c r="N147" s="7">
        <v>1</v>
      </c>
      <c r="O147" s="7">
        <v>2</v>
      </c>
      <c r="P147" s="7"/>
      <c r="Q147" s="7">
        <v>2</v>
      </c>
      <c r="R147" s="7">
        <v>2</v>
      </c>
    </row>
    <row r="148" spans="1:18" x14ac:dyDescent="0.2">
      <c r="A148" s="8" t="s">
        <v>91</v>
      </c>
      <c r="B148" s="10" t="s">
        <v>743</v>
      </c>
      <c r="C148" s="7"/>
      <c r="D148" s="7"/>
      <c r="E148" s="7"/>
      <c r="F148" s="7"/>
      <c r="G148" s="7"/>
      <c r="H148" s="7"/>
      <c r="I148" s="7">
        <v>5</v>
      </c>
      <c r="J148" s="7">
        <v>1</v>
      </c>
      <c r="K148" s="7"/>
      <c r="L148" s="7"/>
      <c r="M148" s="7"/>
      <c r="N148" s="7"/>
      <c r="O148" s="7">
        <v>1</v>
      </c>
      <c r="P148" s="7"/>
      <c r="Q148" s="7"/>
      <c r="R148" s="7">
        <v>1</v>
      </c>
    </row>
    <row r="149" spans="1:18" x14ac:dyDescent="0.2">
      <c r="A149" s="8" t="s">
        <v>92</v>
      </c>
      <c r="B149" s="10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>
        <v>1</v>
      </c>
      <c r="R149" s="7"/>
    </row>
    <row r="150" spans="1:18" x14ac:dyDescent="0.2">
      <c r="A150" s="8" t="s">
        <v>92</v>
      </c>
      <c r="B150" s="10" t="s">
        <v>744</v>
      </c>
      <c r="C150" s="7"/>
      <c r="D150" s="7"/>
      <c r="E150" s="7">
        <v>1</v>
      </c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>
        <v>2</v>
      </c>
      <c r="R150" s="7">
        <v>1</v>
      </c>
    </row>
    <row r="151" spans="1:18" x14ac:dyDescent="0.2">
      <c r="A151" s="8" t="s">
        <v>92</v>
      </c>
      <c r="B151" s="10" t="s">
        <v>745</v>
      </c>
      <c r="C151" s="7"/>
      <c r="D151" s="7"/>
      <c r="E151" s="7"/>
      <c r="F151" s="7"/>
      <c r="G151" s="7">
        <v>1</v>
      </c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</row>
    <row r="152" spans="1:18" x14ac:dyDescent="0.2">
      <c r="A152" s="8" t="s">
        <v>92</v>
      </c>
      <c r="B152" s="10" t="s">
        <v>746</v>
      </c>
      <c r="C152" s="7"/>
      <c r="D152" s="7"/>
      <c r="E152" s="7">
        <v>1</v>
      </c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</row>
    <row r="153" spans="1:18" x14ac:dyDescent="0.2">
      <c r="A153" s="8" t="s">
        <v>92</v>
      </c>
      <c r="B153" s="10" t="s">
        <v>747</v>
      </c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>
        <v>1</v>
      </c>
    </row>
    <row r="154" spans="1:18" x14ac:dyDescent="0.2">
      <c r="A154" s="8" t="s">
        <v>92</v>
      </c>
      <c r="B154" s="10" t="s">
        <v>748</v>
      </c>
      <c r="C154" s="7">
        <v>1</v>
      </c>
      <c r="D154" s="7">
        <v>1</v>
      </c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</row>
    <row r="155" spans="1:18" x14ac:dyDescent="0.2">
      <c r="A155" s="8" t="s">
        <v>92</v>
      </c>
      <c r="B155" s="10" t="s">
        <v>749</v>
      </c>
      <c r="C155" s="7"/>
      <c r="D155" s="7">
        <v>1</v>
      </c>
      <c r="E155" s="7">
        <v>1</v>
      </c>
      <c r="F155" s="7"/>
      <c r="G155" s="7">
        <v>1</v>
      </c>
      <c r="H155" s="7"/>
      <c r="I155" s="7">
        <v>2</v>
      </c>
      <c r="J155" s="7">
        <v>1</v>
      </c>
      <c r="K155" s="7"/>
      <c r="L155" s="7"/>
      <c r="M155" s="7"/>
      <c r="N155" s="7"/>
      <c r="O155" s="7"/>
      <c r="P155" s="7"/>
      <c r="Q155" s="7"/>
      <c r="R155" s="7"/>
    </row>
    <row r="156" spans="1:18" x14ac:dyDescent="0.2">
      <c r="A156" s="8" t="s">
        <v>92</v>
      </c>
      <c r="B156" s="10" t="s">
        <v>750</v>
      </c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>
        <v>2</v>
      </c>
    </row>
    <row r="157" spans="1:18" x14ac:dyDescent="0.2">
      <c r="A157" s="8" t="s">
        <v>92</v>
      </c>
      <c r="B157" s="10" t="s">
        <v>751</v>
      </c>
      <c r="C157" s="7"/>
      <c r="D157" s="7"/>
      <c r="E157" s="7"/>
      <c r="F157" s="7">
        <v>1</v>
      </c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</row>
    <row r="158" spans="1:18" x14ac:dyDescent="0.2">
      <c r="A158" s="8" t="s">
        <v>92</v>
      </c>
      <c r="B158" s="10" t="s">
        <v>752</v>
      </c>
      <c r="C158" s="7"/>
      <c r="D158" s="7"/>
      <c r="E158" s="7"/>
      <c r="F158" s="7"/>
      <c r="G158" s="7"/>
      <c r="H158" s="7"/>
      <c r="I158" s="7"/>
      <c r="J158" s="7">
        <v>1</v>
      </c>
      <c r="K158" s="7"/>
      <c r="L158" s="7"/>
      <c r="M158" s="7"/>
      <c r="N158" s="7"/>
      <c r="O158" s="7"/>
      <c r="P158" s="7"/>
      <c r="Q158" s="7"/>
      <c r="R158" s="7"/>
    </row>
    <row r="159" spans="1:18" x14ac:dyDescent="0.2">
      <c r="A159" s="8" t="s">
        <v>92</v>
      </c>
      <c r="B159" s="10" t="s">
        <v>753</v>
      </c>
      <c r="C159" s="7"/>
      <c r="D159" s="7"/>
      <c r="E159" s="7"/>
      <c r="F159" s="7"/>
      <c r="G159" s="7"/>
      <c r="H159" s="7"/>
      <c r="I159" s="7"/>
      <c r="J159" s="7"/>
      <c r="K159" s="7"/>
      <c r="L159" s="7">
        <v>1</v>
      </c>
      <c r="M159" s="7"/>
      <c r="N159" s="7"/>
      <c r="O159" s="7"/>
      <c r="P159" s="7"/>
      <c r="Q159" s="7"/>
      <c r="R159" s="7"/>
    </row>
    <row r="160" spans="1:18" x14ac:dyDescent="0.2">
      <c r="A160" s="8" t="s">
        <v>92</v>
      </c>
      <c r="B160" s="10" t="s">
        <v>754</v>
      </c>
      <c r="C160" s="7"/>
      <c r="D160" s="7"/>
      <c r="E160" s="7">
        <v>1</v>
      </c>
      <c r="F160" s="7"/>
      <c r="G160" s="7"/>
      <c r="H160" s="7"/>
      <c r="I160" s="7">
        <v>1</v>
      </c>
      <c r="J160" s="7"/>
      <c r="K160" s="7"/>
      <c r="L160" s="7"/>
      <c r="M160" s="7">
        <v>1</v>
      </c>
      <c r="N160" s="7"/>
      <c r="O160" s="7"/>
      <c r="P160" s="7"/>
      <c r="Q160" s="7"/>
      <c r="R160" s="7"/>
    </row>
    <row r="161" spans="1:18" x14ac:dyDescent="0.2">
      <c r="A161" s="8" t="s">
        <v>92</v>
      </c>
      <c r="B161" s="10" t="s">
        <v>755</v>
      </c>
      <c r="C161" s="7"/>
      <c r="D161" s="7"/>
      <c r="E161" s="7"/>
      <c r="F161" s="7"/>
      <c r="G161" s="7"/>
      <c r="H161" s="7">
        <v>1</v>
      </c>
      <c r="I161" s="7"/>
      <c r="J161" s="7"/>
      <c r="K161" s="7"/>
      <c r="L161" s="7"/>
      <c r="M161" s="7"/>
      <c r="N161" s="7">
        <v>1</v>
      </c>
      <c r="O161" s="7"/>
      <c r="P161" s="7"/>
      <c r="Q161" s="7"/>
      <c r="R161" s="7"/>
    </row>
    <row r="162" spans="1:18" x14ac:dyDescent="0.2">
      <c r="A162" s="8" t="s">
        <v>92</v>
      </c>
      <c r="B162" s="10" t="s">
        <v>756</v>
      </c>
      <c r="C162" s="7"/>
      <c r="D162" s="7"/>
      <c r="E162" s="7"/>
      <c r="F162" s="7"/>
      <c r="G162" s="7"/>
      <c r="H162" s="7"/>
      <c r="I162" s="7"/>
      <c r="J162" s="7">
        <v>1</v>
      </c>
      <c r="K162" s="7"/>
      <c r="L162" s="7"/>
      <c r="M162" s="7"/>
      <c r="N162" s="7"/>
      <c r="O162" s="7"/>
      <c r="P162" s="7"/>
      <c r="Q162" s="7">
        <v>1</v>
      </c>
      <c r="R162" s="7">
        <v>1</v>
      </c>
    </row>
    <row r="163" spans="1:18" x14ac:dyDescent="0.2">
      <c r="A163" s="8" t="s">
        <v>92</v>
      </c>
      <c r="B163" s="10" t="s">
        <v>757</v>
      </c>
      <c r="C163" s="7"/>
      <c r="D163" s="7">
        <v>1</v>
      </c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</row>
    <row r="164" spans="1:18" x14ac:dyDescent="0.2">
      <c r="A164" s="8" t="s">
        <v>92</v>
      </c>
      <c r="B164" s="10" t="s">
        <v>758</v>
      </c>
      <c r="C164" s="7"/>
      <c r="D164" s="7"/>
      <c r="E164" s="7"/>
      <c r="F164" s="7"/>
      <c r="G164" s="7"/>
      <c r="H164" s="7"/>
      <c r="I164" s="7">
        <v>2</v>
      </c>
      <c r="J164" s="7">
        <v>1</v>
      </c>
      <c r="K164" s="7"/>
      <c r="L164" s="7"/>
      <c r="M164" s="7"/>
      <c r="N164" s="7"/>
      <c r="O164" s="7"/>
      <c r="P164" s="7"/>
      <c r="Q164" s="7"/>
      <c r="R164" s="7"/>
    </row>
    <row r="165" spans="1:18" x14ac:dyDescent="0.2">
      <c r="A165" s="8" t="s">
        <v>92</v>
      </c>
      <c r="B165" s="10" t="s">
        <v>759</v>
      </c>
      <c r="C165" s="7"/>
      <c r="D165" s="7"/>
      <c r="E165" s="7"/>
      <c r="F165" s="7"/>
      <c r="G165" s="7"/>
      <c r="H165" s="7">
        <v>1</v>
      </c>
      <c r="I165" s="7"/>
      <c r="J165" s="7"/>
      <c r="K165" s="7"/>
      <c r="L165" s="7"/>
      <c r="M165" s="7"/>
      <c r="N165" s="7"/>
      <c r="O165" s="7"/>
      <c r="P165" s="7">
        <v>1</v>
      </c>
      <c r="Q165" s="7"/>
      <c r="R165" s="7">
        <v>1</v>
      </c>
    </row>
    <row r="166" spans="1:18" x14ac:dyDescent="0.2">
      <c r="A166" s="8" t="s">
        <v>92</v>
      </c>
      <c r="B166" s="10" t="s">
        <v>760</v>
      </c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>
        <v>2</v>
      </c>
      <c r="Q166" s="7"/>
      <c r="R166" s="7"/>
    </row>
    <row r="167" spans="1:18" x14ac:dyDescent="0.2">
      <c r="A167" s="8" t="s">
        <v>92</v>
      </c>
      <c r="B167" s="10" t="s">
        <v>761</v>
      </c>
      <c r="C167" s="7"/>
      <c r="D167" s="7"/>
      <c r="E167" s="7"/>
      <c r="F167" s="7"/>
      <c r="G167" s="7"/>
      <c r="H167" s="7"/>
      <c r="I167" s="7"/>
      <c r="J167" s="7"/>
      <c r="K167" s="7">
        <v>1</v>
      </c>
      <c r="L167" s="7"/>
      <c r="M167" s="7"/>
      <c r="N167" s="7"/>
      <c r="O167" s="7"/>
      <c r="P167" s="7"/>
      <c r="Q167" s="7"/>
      <c r="R167" s="7"/>
    </row>
    <row r="168" spans="1:18" x14ac:dyDescent="0.2">
      <c r="A168" s="8" t="s">
        <v>92</v>
      </c>
      <c r="B168" s="10" t="s">
        <v>762</v>
      </c>
      <c r="C168" s="7"/>
      <c r="D168" s="7"/>
      <c r="E168" s="7"/>
      <c r="F168" s="7">
        <v>2</v>
      </c>
      <c r="G168" s="7">
        <v>1</v>
      </c>
      <c r="H168" s="7">
        <v>2</v>
      </c>
      <c r="I168" s="7">
        <v>1</v>
      </c>
      <c r="J168" s="7"/>
      <c r="K168" s="7"/>
      <c r="L168" s="7"/>
      <c r="M168" s="7"/>
      <c r="N168" s="7"/>
      <c r="O168" s="7"/>
      <c r="P168" s="7">
        <v>1</v>
      </c>
      <c r="Q168" s="7">
        <v>1</v>
      </c>
      <c r="R168" s="7"/>
    </row>
    <row r="169" spans="1:18" x14ac:dyDescent="0.2">
      <c r="A169" s="8" t="s">
        <v>92</v>
      </c>
      <c r="B169" s="10" t="s">
        <v>763</v>
      </c>
      <c r="C169" s="7"/>
      <c r="D169" s="7"/>
      <c r="E169" s="7"/>
      <c r="F169" s="7"/>
      <c r="G169" s="7"/>
      <c r="H169" s="7">
        <v>2</v>
      </c>
      <c r="I169" s="7"/>
      <c r="J169" s="7"/>
      <c r="K169" s="7"/>
      <c r="L169" s="7"/>
      <c r="M169" s="7"/>
      <c r="N169" s="7"/>
      <c r="O169" s="7"/>
      <c r="P169" s="7"/>
      <c r="Q169" s="7"/>
      <c r="R169" s="7">
        <v>1</v>
      </c>
    </row>
    <row r="170" spans="1:18" x14ac:dyDescent="0.2">
      <c r="A170" s="8" t="s">
        <v>92</v>
      </c>
      <c r="B170" s="10" t="s">
        <v>764</v>
      </c>
      <c r="C170" s="7"/>
      <c r="D170" s="7"/>
      <c r="E170" s="7"/>
      <c r="F170" s="7"/>
      <c r="G170" s="7"/>
      <c r="H170" s="7"/>
      <c r="I170" s="7"/>
      <c r="J170" s="7"/>
      <c r="K170" s="7">
        <v>2</v>
      </c>
      <c r="L170" s="7"/>
      <c r="M170" s="7"/>
      <c r="N170" s="7"/>
      <c r="O170" s="7"/>
      <c r="P170" s="7"/>
      <c r="Q170" s="7"/>
      <c r="R170" s="7">
        <v>1</v>
      </c>
    </row>
    <row r="171" spans="1:18" x14ac:dyDescent="0.2">
      <c r="A171" s="8" t="s">
        <v>92</v>
      </c>
      <c r="B171" s="10" t="s">
        <v>765</v>
      </c>
      <c r="C171" s="7">
        <v>1</v>
      </c>
      <c r="D171" s="7">
        <v>2</v>
      </c>
      <c r="E171" s="7"/>
      <c r="F171" s="7">
        <v>1</v>
      </c>
      <c r="G171" s="7">
        <v>1</v>
      </c>
      <c r="H171" s="7">
        <v>2</v>
      </c>
      <c r="I171" s="7"/>
      <c r="J171" s="7">
        <v>1</v>
      </c>
      <c r="K171" s="7"/>
      <c r="L171" s="7"/>
      <c r="M171" s="7">
        <v>1</v>
      </c>
      <c r="N171" s="7">
        <v>1</v>
      </c>
      <c r="O171" s="7"/>
      <c r="P171" s="7">
        <v>2</v>
      </c>
      <c r="Q171" s="7"/>
      <c r="R171" s="7">
        <v>1</v>
      </c>
    </row>
    <row r="172" spans="1:18" x14ac:dyDescent="0.2">
      <c r="A172" s="8" t="s">
        <v>92</v>
      </c>
      <c r="B172" s="10" t="s">
        <v>766</v>
      </c>
      <c r="C172" s="7"/>
      <c r="D172" s="7">
        <v>2</v>
      </c>
      <c r="E172" s="7"/>
      <c r="F172" s="7"/>
      <c r="G172" s="7"/>
      <c r="H172" s="7"/>
      <c r="I172" s="7">
        <v>1</v>
      </c>
      <c r="J172" s="7">
        <v>2</v>
      </c>
      <c r="K172" s="7">
        <v>2</v>
      </c>
      <c r="L172" s="7"/>
      <c r="M172" s="7">
        <v>2</v>
      </c>
      <c r="N172" s="7"/>
      <c r="O172" s="7">
        <v>2</v>
      </c>
      <c r="P172" s="7"/>
      <c r="Q172" s="7">
        <v>3</v>
      </c>
      <c r="R172" s="7"/>
    </row>
    <row r="173" spans="1:18" x14ac:dyDescent="0.2">
      <c r="A173" s="8" t="s">
        <v>92</v>
      </c>
      <c r="B173" s="10" t="s">
        <v>767</v>
      </c>
      <c r="C173" s="7"/>
      <c r="D173" s="7"/>
      <c r="E173" s="7"/>
      <c r="F173" s="7"/>
      <c r="G173" s="7"/>
      <c r="H173" s="7"/>
      <c r="I173" s="7"/>
      <c r="J173" s="7"/>
      <c r="K173" s="7">
        <v>1</v>
      </c>
      <c r="L173" s="7"/>
      <c r="M173" s="7"/>
      <c r="N173" s="7">
        <v>1</v>
      </c>
      <c r="O173" s="7"/>
      <c r="P173" s="7"/>
      <c r="Q173" s="7"/>
      <c r="R173" s="7">
        <v>3</v>
      </c>
    </row>
    <row r="174" spans="1:18" x14ac:dyDescent="0.2">
      <c r="A174" s="8" t="s">
        <v>92</v>
      </c>
      <c r="B174" s="10" t="s">
        <v>768</v>
      </c>
      <c r="C174" s="7"/>
      <c r="D174" s="7">
        <v>1</v>
      </c>
      <c r="E174" s="7"/>
      <c r="F174" s="7"/>
      <c r="G174" s="7">
        <v>1</v>
      </c>
      <c r="H174" s="7">
        <v>1</v>
      </c>
      <c r="I174" s="7">
        <v>1</v>
      </c>
      <c r="J174" s="7"/>
      <c r="K174" s="7">
        <v>1</v>
      </c>
      <c r="L174" s="7"/>
      <c r="M174" s="7"/>
      <c r="N174" s="7">
        <v>2</v>
      </c>
      <c r="O174" s="7"/>
      <c r="P174" s="7"/>
      <c r="Q174" s="7">
        <v>1</v>
      </c>
      <c r="R174" s="7">
        <v>1</v>
      </c>
    </row>
    <row r="175" spans="1:18" x14ac:dyDescent="0.2">
      <c r="A175" s="8" t="s">
        <v>92</v>
      </c>
      <c r="B175" s="10" t="s">
        <v>769</v>
      </c>
      <c r="C175" s="7"/>
      <c r="D175" s="7"/>
      <c r="E175" s="7"/>
      <c r="F175" s="7"/>
      <c r="G175" s="7"/>
      <c r="H175" s="7"/>
      <c r="I175" s="7"/>
      <c r="J175" s="7"/>
      <c r="K175" s="7">
        <v>1</v>
      </c>
      <c r="L175" s="7"/>
      <c r="M175" s="7">
        <v>1</v>
      </c>
      <c r="N175" s="7"/>
      <c r="O175" s="7"/>
      <c r="P175" s="7"/>
      <c r="Q175" s="7"/>
      <c r="R175" s="7"/>
    </row>
    <row r="176" spans="1:18" x14ac:dyDescent="0.2">
      <c r="A176" s="8" t="s">
        <v>92</v>
      </c>
      <c r="B176" s="10" t="s">
        <v>770</v>
      </c>
      <c r="C176" s="7">
        <v>1</v>
      </c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</row>
    <row r="177" spans="1:18" x14ac:dyDescent="0.2">
      <c r="A177" s="8" t="s">
        <v>92</v>
      </c>
      <c r="B177" s="10" t="s">
        <v>771</v>
      </c>
      <c r="C177" s="7"/>
      <c r="D177" s="7"/>
      <c r="E177" s="7"/>
      <c r="F177" s="7">
        <v>1</v>
      </c>
      <c r="G177" s="7"/>
      <c r="H177" s="7"/>
      <c r="I177" s="7">
        <v>1</v>
      </c>
      <c r="J177" s="7"/>
      <c r="K177" s="7"/>
      <c r="L177" s="7"/>
      <c r="M177" s="7"/>
      <c r="N177" s="7"/>
      <c r="O177" s="7"/>
      <c r="P177" s="7"/>
      <c r="Q177" s="7"/>
      <c r="R177" s="7"/>
    </row>
    <row r="178" spans="1:18" x14ac:dyDescent="0.2">
      <c r="A178" s="8" t="s">
        <v>92</v>
      </c>
      <c r="B178" s="10" t="s">
        <v>772</v>
      </c>
      <c r="C178" s="7"/>
      <c r="D178" s="7"/>
      <c r="E178" s="7"/>
      <c r="F178" s="7"/>
      <c r="G178" s="7"/>
      <c r="H178" s="7">
        <v>1</v>
      </c>
      <c r="I178" s="7"/>
      <c r="J178" s="7"/>
      <c r="K178" s="7"/>
      <c r="L178" s="7"/>
      <c r="M178" s="7"/>
      <c r="N178" s="7"/>
      <c r="O178" s="7"/>
      <c r="P178" s="7"/>
      <c r="Q178" s="7"/>
      <c r="R178" s="7"/>
    </row>
    <row r="179" spans="1:18" x14ac:dyDescent="0.2">
      <c r="A179" s="8" t="s">
        <v>92</v>
      </c>
      <c r="B179" s="10" t="s">
        <v>773</v>
      </c>
      <c r="C179" s="7"/>
      <c r="D179" s="7"/>
      <c r="E179" s="7"/>
      <c r="F179" s="7">
        <v>1</v>
      </c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>
        <v>2</v>
      </c>
      <c r="R179" s="7"/>
    </row>
    <row r="180" spans="1:18" x14ac:dyDescent="0.2">
      <c r="A180" s="8" t="s">
        <v>92</v>
      </c>
      <c r="B180" s="10" t="s">
        <v>774</v>
      </c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>
        <v>1</v>
      </c>
      <c r="P180" s="7"/>
      <c r="Q180" s="7">
        <v>1</v>
      </c>
      <c r="R180" s="7"/>
    </row>
    <row r="181" spans="1:18" x14ac:dyDescent="0.2">
      <c r="A181" s="8" t="s">
        <v>92</v>
      </c>
      <c r="B181" s="10" t="s">
        <v>775</v>
      </c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>
        <v>1</v>
      </c>
      <c r="Q181" s="7">
        <v>2</v>
      </c>
      <c r="R181" s="7"/>
    </row>
    <row r="182" spans="1:18" x14ac:dyDescent="0.2">
      <c r="A182" s="8" t="s">
        <v>92</v>
      </c>
      <c r="B182" s="10" t="s">
        <v>776</v>
      </c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>
        <v>1</v>
      </c>
      <c r="N182" s="7"/>
      <c r="O182" s="7"/>
      <c r="P182" s="7"/>
      <c r="Q182" s="7"/>
      <c r="R182" s="7"/>
    </row>
    <row r="183" spans="1:18" x14ac:dyDescent="0.2">
      <c r="A183" s="8" t="s">
        <v>92</v>
      </c>
      <c r="B183" s="10" t="s">
        <v>777</v>
      </c>
      <c r="C183" s="7"/>
      <c r="D183" s="7"/>
      <c r="E183" s="7">
        <v>1</v>
      </c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</row>
    <row r="184" spans="1:18" x14ac:dyDescent="0.2">
      <c r="A184" s="8" t="s">
        <v>92</v>
      </c>
      <c r="B184" s="10" t="s">
        <v>778</v>
      </c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>
        <v>1</v>
      </c>
      <c r="R184" s="7"/>
    </row>
    <row r="185" spans="1:18" x14ac:dyDescent="0.2">
      <c r="A185" s="8" t="s">
        <v>92</v>
      </c>
      <c r="B185" s="10" t="s">
        <v>779</v>
      </c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>
        <v>1</v>
      </c>
    </row>
    <row r="186" spans="1:18" x14ac:dyDescent="0.2">
      <c r="A186" s="8" t="s">
        <v>93</v>
      </c>
      <c r="B186" s="10" t="s">
        <v>780</v>
      </c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>
        <v>1</v>
      </c>
      <c r="R186" s="7"/>
    </row>
    <row r="187" spans="1:18" x14ac:dyDescent="0.2">
      <c r="A187" s="8" t="s">
        <v>93</v>
      </c>
      <c r="B187" s="10" t="s">
        <v>781</v>
      </c>
      <c r="C187" s="7"/>
      <c r="D187" s="7">
        <v>1</v>
      </c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>
        <v>2</v>
      </c>
      <c r="R187" s="7"/>
    </row>
    <row r="188" spans="1:18" x14ac:dyDescent="0.2">
      <c r="A188" s="8" t="s">
        <v>93</v>
      </c>
      <c r="B188" s="10" t="s">
        <v>782</v>
      </c>
      <c r="C188" s="7"/>
      <c r="D188" s="7"/>
      <c r="E188" s="7"/>
      <c r="F188" s="7"/>
      <c r="G188" s="7"/>
      <c r="H188" s="7">
        <v>1</v>
      </c>
      <c r="I188" s="7"/>
      <c r="J188" s="7"/>
      <c r="K188" s="7"/>
      <c r="L188" s="7"/>
      <c r="M188" s="7"/>
      <c r="N188" s="7">
        <v>1</v>
      </c>
      <c r="O188" s="7"/>
      <c r="P188" s="7"/>
      <c r="Q188" s="7">
        <v>1</v>
      </c>
      <c r="R188" s="7"/>
    </row>
    <row r="189" spans="1:18" x14ac:dyDescent="0.2">
      <c r="A189" s="8" t="s">
        <v>93</v>
      </c>
      <c r="B189" s="10" t="s">
        <v>783</v>
      </c>
      <c r="C189" s="7"/>
      <c r="D189" s="7"/>
      <c r="E189" s="7"/>
      <c r="F189" s="7"/>
      <c r="G189" s="7">
        <v>2</v>
      </c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</row>
    <row r="190" spans="1:18" x14ac:dyDescent="0.2">
      <c r="A190" s="8" t="s">
        <v>93</v>
      </c>
      <c r="B190" s="10" t="s">
        <v>784</v>
      </c>
      <c r="C190" s="7"/>
      <c r="D190" s="7">
        <v>1</v>
      </c>
      <c r="E190" s="7"/>
      <c r="F190" s="7"/>
      <c r="G190" s="7">
        <v>1</v>
      </c>
      <c r="H190" s="7"/>
      <c r="I190" s="7">
        <v>1</v>
      </c>
      <c r="J190" s="7"/>
      <c r="K190" s="7"/>
      <c r="L190" s="7"/>
      <c r="M190" s="7">
        <v>1</v>
      </c>
      <c r="N190" s="7"/>
      <c r="O190" s="7">
        <v>1</v>
      </c>
      <c r="P190" s="7"/>
      <c r="Q190" s="7"/>
      <c r="R190" s="7">
        <v>1</v>
      </c>
    </row>
    <row r="191" spans="1:18" x14ac:dyDescent="0.2">
      <c r="A191" s="8" t="s">
        <v>93</v>
      </c>
      <c r="B191" s="10" t="s">
        <v>785</v>
      </c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>
        <v>1</v>
      </c>
      <c r="N191" s="7"/>
      <c r="O191" s="7"/>
      <c r="P191" s="7"/>
      <c r="Q191" s="7"/>
      <c r="R191" s="7"/>
    </row>
    <row r="192" spans="1:18" x14ac:dyDescent="0.2">
      <c r="A192" s="8" t="s">
        <v>93</v>
      </c>
      <c r="B192" s="10" t="s">
        <v>786</v>
      </c>
      <c r="C192" s="7"/>
      <c r="D192" s="7"/>
      <c r="E192" s="7">
        <v>1</v>
      </c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</row>
    <row r="193" spans="1:18" x14ac:dyDescent="0.2">
      <c r="A193" s="8" t="s">
        <v>93</v>
      </c>
      <c r="B193" s="10" t="s">
        <v>787</v>
      </c>
      <c r="C193" s="7"/>
      <c r="D193" s="7"/>
      <c r="E193" s="7"/>
      <c r="F193" s="7">
        <v>1</v>
      </c>
      <c r="G193" s="7"/>
      <c r="H193" s="7"/>
      <c r="I193" s="7"/>
      <c r="J193" s="7"/>
      <c r="K193" s="7"/>
      <c r="L193" s="7"/>
      <c r="M193" s="7">
        <v>1</v>
      </c>
      <c r="N193" s="7"/>
      <c r="O193" s="7"/>
      <c r="P193" s="7"/>
      <c r="Q193" s="7"/>
      <c r="R193" s="7"/>
    </row>
    <row r="194" spans="1:18" x14ac:dyDescent="0.2">
      <c r="A194" s="8" t="s">
        <v>93</v>
      </c>
      <c r="B194" s="10" t="s">
        <v>788</v>
      </c>
      <c r="C194" s="7">
        <v>1</v>
      </c>
      <c r="D194" s="7"/>
      <c r="E194" s="7">
        <v>1</v>
      </c>
      <c r="F194" s="7"/>
      <c r="G194" s="7"/>
      <c r="H194" s="7"/>
      <c r="I194" s="7"/>
      <c r="J194" s="7"/>
      <c r="K194" s="7">
        <v>1</v>
      </c>
      <c r="L194" s="7"/>
      <c r="M194" s="7"/>
      <c r="N194" s="7">
        <v>1</v>
      </c>
      <c r="O194" s="7"/>
      <c r="P194" s="7"/>
      <c r="Q194" s="7">
        <v>2</v>
      </c>
      <c r="R194" s="7">
        <v>1</v>
      </c>
    </row>
    <row r="195" spans="1:18" x14ac:dyDescent="0.2">
      <c r="A195" s="8" t="s">
        <v>93</v>
      </c>
      <c r="B195" s="10" t="s">
        <v>789</v>
      </c>
      <c r="C195" s="7">
        <v>1</v>
      </c>
      <c r="D195" s="7"/>
      <c r="E195" s="7">
        <v>1</v>
      </c>
      <c r="F195" s="7"/>
      <c r="G195" s="7"/>
      <c r="H195" s="7"/>
      <c r="I195" s="7"/>
      <c r="J195" s="7"/>
      <c r="K195" s="7"/>
      <c r="L195" s="7"/>
      <c r="M195" s="7"/>
      <c r="N195" s="7"/>
      <c r="O195" s="7">
        <v>1</v>
      </c>
      <c r="P195" s="7"/>
      <c r="Q195" s="7"/>
      <c r="R195" s="7"/>
    </row>
    <row r="196" spans="1:18" x14ac:dyDescent="0.2">
      <c r="A196" s="8" t="s">
        <v>93</v>
      </c>
      <c r="B196" s="10" t="s">
        <v>790</v>
      </c>
      <c r="C196" s="7"/>
      <c r="D196" s="7">
        <v>1</v>
      </c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</row>
    <row r="197" spans="1:18" x14ac:dyDescent="0.2">
      <c r="A197" s="8" t="s">
        <v>93</v>
      </c>
      <c r="B197" s="10" t="s">
        <v>791</v>
      </c>
      <c r="C197" s="7"/>
      <c r="D197" s="7"/>
      <c r="E197" s="7"/>
      <c r="F197" s="7"/>
      <c r="G197" s="7"/>
      <c r="H197" s="7"/>
      <c r="I197" s="7">
        <v>1</v>
      </c>
      <c r="J197" s="7"/>
      <c r="K197" s="7"/>
      <c r="L197" s="7"/>
      <c r="M197" s="7"/>
      <c r="N197" s="7"/>
      <c r="O197" s="7"/>
      <c r="P197" s="7"/>
      <c r="Q197" s="7"/>
      <c r="R197" s="7">
        <v>1</v>
      </c>
    </row>
    <row r="198" spans="1:18" x14ac:dyDescent="0.2">
      <c r="A198" s="8" t="s">
        <v>93</v>
      </c>
      <c r="B198" s="10" t="s">
        <v>792</v>
      </c>
      <c r="C198" s="7"/>
      <c r="D198" s="7"/>
      <c r="E198" s="7"/>
      <c r="F198" s="7"/>
      <c r="G198" s="7"/>
      <c r="H198" s="7">
        <v>1</v>
      </c>
      <c r="I198" s="7"/>
      <c r="J198" s="7"/>
      <c r="K198" s="7"/>
      <c r="L198" s="7"/>
      <c r="M198" s="7"/>
      <c r="N198" s="7"/>
      <c r="O198" s="7"/>
      <c r="P198" s="7"/>
      <c r="Q198" s="7"/>
      <c r="R198" s="7"/>
    </row>
    <row r="199" spans="1:18" x14ac:dyDescent="0.2">
      <c r="A199" s="8" t="s">
        <v>93</v>
      </c>
      <c r="B199" s="10" t="s">
        <v>793</v>
      </c>
      <c r="C199" s="7">
        <v>2</v>
      </c>
      <c r="D199" s="7">
        <v>2</v>
      </c>
      <c r="E199" s="7">
        <v>2</v>
      </c>
      <c r="F199" s="7">
        <v>2</v>
      </c>
      <c r="G199" s="7"/>
      <c r="H199" s="7">
        <v>1</v>
      </c>
      <c r="I199" s="7">
        <v>1</v>
      </c>
      <c r="J199" s="7"/>
      <c r="K199" s="7">
        <v>2</v>
      </c>
      <c r="L199" s="7">
        <v>1</v>
      </c>
      <c r="M199" s="7">
        <v>5</v>
      </c>
      <c r="N199" s="7">
        <v>1</v>
      </c>
      <c r="O199" s="7">
        <v>2</v>
      </c>
      <c r="P199" s="7">
        <v>2</v>
      </c>
      <c r="Q199" s="7">
        <v>1</v>
      </c>
      <c r="R199" s="7"/>
    </row>
    <row r="200" spans="1:18" x14ac:dyDescent="0.2">
      <c r="A200" s="8" t="s">
        <v>93</v>
      </c>
      <c r="B200" s="10" t="s">
        <v>794</v>
      </c>
      <c r="C200" s="7">
        <v>1</v>
      </c>
      <c r="D200" s="7"/>
      <c r="E200" s="7">
        <v>1</v>
      </c>
      <c r="F200" s="7">
        <v>1</v>
      </c>
      <c r="G200" s="7">
        <v>2</v>
      </c>
      <c r="H200" s="7">
        <v>3</v>
      </c>
      <c r="I200" s="7">
        <v>1</v>
      </c>
      <c r="J200" s="7">
        <v>3</v>
      </c>
      <c r="K200" s="7"/>
      <c r="L200" s="7"/>
      <c r="M200" s="7">
        <v>1</v>
      </c>
      <c r="N200" s="7">
        <v>3</v>
      </c>
      <c r="O200" s="7">
        <v>1</v>
      </c>
      <c r="P200" s="7"/>
      <c r="Q200" s="7"/>
      <c r="R200" s="7"/>
    </row>
    <row r="201" spans="1:18" x14ac:dyDescent="0.2">
      <c r="A201" s="8" t="s">
        <v>93</v>
      </c>
      <c r="B201" s="10" t="s">
        <v>795</v>
      </c>
      <c r="C201" s="7"/>
      <c r="D201" s="7"/>
      <c r="E201" s="7"/>
      <c r="F201" s="7"/>
      <c r="G201" s="7"/>
      <c r="H201" s="7">
        <v>1</v>
      </c>
      <c r="I201" s="7"/>
      <c r="J201" s="7"/>
      <c r="K201" s="7"/>
      <c r="L201" s="7"/>
      <c r="M201" s="7"/>
      <c r="N201" s="7"/>
      <c r="O201" s="7"/>
      <c r="P201" s="7"/>
      <c r="Q201" s="7"/>
      <c r="R201" s="7"/>
    </row>
    <row r="202" spans="1:18" x14ac:dyDescent="0.2">
      <c r="A202" s="8" t="s">
        <v>93</v>
      </c>
      <c r="B202" s="10" t="s">
        <v>796</v>
      </c>
      <c r="C202" s="7">
        <v>4</v>
      </c>
      <c r="D202" s="7">
        <v>4</v>
      </c>
      <c r="E202" s="7">
        <v>5</v>
      </c>
      <c r="F202" s="7">
        <v>6</v>
      </c>
      <c r="G202" s="7">
        <v>5</v>
      </c>
      <c r="H202" s="7">
        <v>6</v>
      </c>
      <c r="I202" s="7"/>
      <c r="J202" s="7"/>
      <c r="K202" s="7">
        <v>1</v>
      </c>
      <c r="L202" s="7">
        <v>3</v>
      </c>
      <c r="M202" s="7">
        <v>1</v>
      </c>
      <c r="N202" s="7">
        <v>2</v>
      </c>
      <c r="O202" s="7"/>
      <c r="P202" s="7"/>
      <c r="Q202" s="7">
        <v>2</v>
      </c>
      <c r="R202" s="7">
        <v>6</v>
      </c>
    </row>
    <row r="203" spans="1:18" x14ac:dyDescent="0.2">
      <c r="A203" s="8" t="s">
        <v>93</v>
      </c>
      <c r="B203" s="10" t="s">
        <v>797</v>
      </c>
      <c r="C203" s="7">
        <v>4</v>
      </c>
      <c r="D203" s="7"/>
      <c r="E203" s="7">
        <v>2</v>
      </c>
      <c r="F203" s="7"/>
      <c r="G203" s="7">
        <v>1</v>
      </c>
      <c r="H203" s="7"/>
      <c r="I203" s="7"/>
      <c r="J203" s="7"/>
      <c r="K203" s="7"/>
      <c r="L203" s="7"/>
      <c r="M203" s="7"/>
      <c r="N203" s="7"/>
      <c r="O203" s="7"/>
      <c r="P203" s="7">
        <v>3</v>
      </c>
      <c r="Q203" s="7">
        <v>1</v>
      </c>
      <c r="R203" s="7"/>
    </row>
    <row r="204" spans="1:18" x14ac:dyDescent="0.2">
      <c r="A204" s="8" t="s">
        <v>94</v>
      </c>
      <c r="B204" s="10"/>
      <c r="C204" s="7"/>
      <c r="D204" s="7"/>
      <c r="E204" s="7"/>
      <c r="F204" s="7"/>
      <c r="G204" s="7"/>
      <c r="H204" s="7">
        <v>2</v>
      </c>
      <c r="I204" s="7"/>
      <c r="J204" s="7">
        <v>4</v>
      </c>
      <c r="K204" s="7"/>
      <c r="L204" s="7">
        <v>2</v>
      </c>
      <c r="M204" s="7">
        <v>3</v>
      </c>
      <c r="N204" s="7">
        <v>2</v>
      </c>
      <c r="O204" s="7">
        <v>1</v>
      </c>
      <c r="P204" s="7"/>
      <c r="Q204" s="7"/>
      <c r="R204" s="7"/>
    </row>
    <row r="205" spans="1:18" x14ac:dyDescent="0.2">
      <c r="A205" s="8" t="s">
        <v>94</v>
      </c>
      <c r="B205" s="10" t="s">
        <v>798</v>
      </c>
      <c r="C205" s="7">
        <v>2</v>
      </c>
      <c r="D205" s="7"/>
      <c r="E205" s="7">
        <v>2</v>
      </c>
      <c r="F205" s="7">
        <v>7</v>
      </c>
      <c r="G205" s="7">
        <v>1</v>
      </c>
      <c r="H205" s="7">
        <v>7</v>
      </c>
      <c r="I205" s="7">
        <v>4</v>
      </c>
      <c r="J205" s="7">
        <v>4</v>
      </c>
      <c r="K205" s="7">
        <v>2</v>
      </c>
      <c r="L205" s="7">
        <v>1</v>
      </c>
      <c r="M205" s="7"/>
      <c r="N205" s="7">
        <v>1</v>
      </c>
      <c r="O205" s="7">
        <v>1</v>
      </c>
      <c r="P205" s="7">
        <v>1</v>
      </c>
      <c r="Q205" s="7">
        <v>3</v>
      </c>
      <c r="R205" s="7">
        <v>2</v>
      </c>
    </row>
    <row r="206" spans="1:18" x14ac:dyDescent="0.2">
      <c r="A206" s="8" t="s">
        <v>94</v>
      </c>
      <c r="B206" s="10" t="s">
        <v>799</v>
      </c>
      <c r="C206" s="7"/>
      <c r="D206" s="7"/>
      <c r="E206" s="7">
        <v>1</v>
      </c>
      <c r="F206" s="7"/>
      <c r="G206" s="7">
        <v>8</v>
      </c>
      <c r="H206" s="7">
        <v>5</v>
      </c>
      <c r="I206" s="7">
        <v>1</v>
      </c>
      <c r="J206" s="7">
        <v>3</v>
      </c>
      <c r="K206" s="7">
        <v>2</v>
      </c>
      <c r="L206" s="7"/>
      <c r="M206" s="7">
        <v>1</v>
      </c>
      <c r="N206" s="7">
        <v>3</v>
      </c>
      <c r="O206" s="7">
        <v>2</v>
      </c>
      <c r="P206" s="7"/>
      <c r="Q206" s="7">
        <v>6</v>
      </c>
      <c r="R206" s="7">
        <v>7</v>
      </c>
    </row>
    <row r="207" spans="1:18" x14ac:dyDescent="0.2">
      <c r="A207" s="8" t="s">
        <v>94</v>
      </c>
      <c r="B207" s="10" t="s">
        <v>800</v>
      </c>
      <c r="C207" s="7">
        <v>1</v>
      </c>
      <c r="D207" s="7"/>
      <c r="E207" s="7">
        <v>1</v>
      </c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</row>
    <row r="208" spans="1:18" x14ac:dyDescent="0.2">
      <c r="A208" s="8" t="s">
        <v>94</v>
      </c>
      <c r="B208" s="10" t="s">
        <v>801</v>
      </c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>
        <v>1</v>
      </c>
      <c r="O208" s="7"/>
      <c r="P208" s="7"/>
      <c r="Q208" s="7"/>
      <c r="R208" s="7"/>
    </row>
    <row r="209" spans="1:18" x14ac:dyDescent="0.2">
      <c r="A209" s="8" t="s">
        <v>94</v>
      </c>
      <c r="B209" s="10" t="s">
        <v>802</v>
      </c>
      <c r="C209" s="7">
        <v>1</v>
      </c>
      <c r="D209" s="7"/>
      <c r="E209" s="7">
        <v>1</v>
      </c>
      <c r="F209" s="7"/>
      <c r="G209" s="7"/>
      <c r="H209" s="7"/>
      <c r="I209" s="7"/>
      <c r="J209" s="7"/>
      <c r="K209" s="7"/>
      <c r="L209" s="7"/>
      <c r="M209" s="7">
        <v>1</v>
      </c>
      <c r="N209" s="7"/>
      <c r="O209" s="7"/>
      <c r="P209" s="7"/>
      <c r="Q209" s="7"/>
      <c r="R209" s="7"/>
    </row>
    <row r="210" spans="1:18" x14ac:dyDescent="0.2">
      <c r="A210" s="8" t="s">
        <v>94</v>
      </c>
      <c r="B210" s="10" t="s">
        <v>803</v>
      </c>
      <c r="C210" s="7">
        <v>1</v>
      </c>
      <c r="D210" s="7">
        <v>4</v>
      </c>
      <c r="E210" s="7">
        <v>3</v>
      </c>
      <c r="F210" s="7"/>
      <c r="G210" s="7"/>
      <c r="H210" s="7">
        <v>1</v>
      </c>
      <c r="I210" s="7">
        <v>3</v>
      </c>
      <c r="J210" s="7">
        <v>1</v>
      </c>
      <c r="K210" s="7">
        <v>1</v>
      </c>
      <c r="L210" s="7">
        <v>2</v>
      </c>
      <c r="M210" s="7"/>
      <c r="N210" s="7">
        <v>1</v>
      </c>
      <c r="O210" s="7">
        <v>2</v>
      </c>
      <c r="P210" s="7">
        <v>1</v>
      </c>
      <c r="Q210" s="7">
        <v>4</v>
      </c>
      <c r="R210" s="7">
        <v>2</v>
      </c>
    </row>
    <row r="211" spans="1:18" x14ac:dyDescent="0.2">
      <c r="A211" s="8" t="s">
        <v>94</v>
      </c>
      <c r="B211" s="10" t="s">
        <v>804</v>
      </c>
      <c r="C211" s="7">
        <v>3</v>
      </c>
      <c r="D211" s="7">
        <v>5</v>
      </c>
      <c r="E211" s="7">
        <v>6</v>
      </c>
      <c r="F211" s="7">
        <v>7</v>
      </c>
      <c r="G211" s="7">
        <v>5</v>
      </c>
      <c r="H211" s="7">
        <v>8</v>
      </c>
      <c r="I211" s="7">
        <v>9</v>
      </c>
      <c r="J211" s="7">
        <v>11</v>
      </c>
      <c r="K211" s="7">
        <v>4</v>
      </c>
      <c r="L211" s="7">
        <v>3</v>
      </c>
      <c r="M211" s="7">
        <v>5</v>
      </c>
      <c r="N211" s="7">
        <v>8</v>
      </c>
      <c r="O211" s="7">
        <v>9</v>
      </c>
      <c r="P211" s="7">
        <v>4</v>
      </c>
      <c r="Q211" s="7">
        <v>14</v>
      </c>
      <c r="R211" s="7">
        <v>10</v>
      </c>
    </row>
    <row r="212" spans="1:18" x14ac:dyDescent="0.2">
      <c r="A212" s="8" t="s">
        <v>94</v>
      </c>
      <c r="B212" s="10" t="s">
        <v>805</v>
      </c>
      <c r="C212" s="7">
        <v>1</v>
      </c>
      <c r="D212" s="7">
        <v>6</v>
      </c>
      <c r="E212" s="7">
        <v>3</v>
      </c>
      <c r="F212" s="7">
        <v>1</v>
      </c>
      <c r="G212" s="7">
        <v>2</v>
      </c>
      <c r="H212" s="7">
        <v>12</v>
      </c>
      <c r="I212" s="7">
        <v>20</v>
      </c>
      <c r="J212" s="7">
        <v>8</v>
      </c>
      <c r="K212" s="7">
        <v>3</v>
      </c>
      <c r="L212" s="7">
        <v>3</v>
      </c>
      <c r="M212" s="7">
        <v>2</v>
      </c>
      <c r="N212" s="7">
        <v>7</v>
      </c>
      <c r="O212" s="7">
        <v>7</v>
      </c>
      <c r="P212" s="7">
        <v>4</v>
      </c>
      <c r="Q212" s="7">
        <v>10</v>
      </c>
      <c r="R212" s="7">
        <v>4</v>
      </c>
    </row>
    <row r="213" spans="1:18" x14ac:dyDescent="0.2">
      <c r="A213" s="8" t="s">
        <v>94</v>
      </c>
      <c r="B213" s="10" t="s">
        <v>806</v>
      </c>
      <c r="C213" s="7">
        <v>1</v>
      </c>
      <c r="D213" s="7">
        <v>1</v>
      </c>
      <c r="E213" s="7">
        <v>1</v>
      </c>
      <c r="F213" s="7"/>
      <c r="G213" s="7">
        <v>1</v>
      </c>
      <c r="H213" s="7"/>
      <c r="I213" s="7">
        <v>2</v>
      </c>
      <c r="J213" s="7"/>
      <c r="K213" s="7"/>
      <c r="L213" s="7">
        <v>2</v>
      </c>
      <c r="M213" s="7"/>
      <c r="N213" s="7">
        <v>4</v>
      </c>
      <c r="O213" s="7"/>
      <c r="P213" s="7">
        <v>2</v>
      </c>
      <c r="Q213" s="7">
        <v>2</v>
      </c>
      <c r="R213" s="7">
        <v>3</v>
      </c>
    </row>
    <row r="214" spans="1:18" x14ac:dyDescent="0.2">
      <c r="A214" s="8" t="s">
        <v>94</v>
      </c>
      <c r="B214" s="10" t="s">
        <v>807</v>
      </c>
      <c r="C214" s="7">
        <v>5</v>
      </c>
      <c r="D214" s="7">
        <v>1</v>
      </c>
      <c r="E214" s="7">
        <v>3</v>
      </c>
      <c r="F214" s="7">
        <v>2</v>
      </c>
      <c r="G214" s="7"/>
      <c r="H214" s="7">
        <v>3</v>
      </c>
      <c r="I214" s="7">
        <v>7</v>
      </c>
      <c r="J214" s="7">
        <v>4</v>
      </c>
      <c r="K214" s="7">
        <v>2</v>
      </c>
      <c r="L214" s="7">
        <v>2</v>
      </c>
      <c r="M214" s="7">
        <v>3</v>
      </c>
      <c r="N214" s="7">
        <v>1</v>
      </c>
      <c r="O214" s="7">
        <v>3</v>
      </c>
      <c r="P214" s="7">
        <v>5</v>
      </c>
      <c r="Q214" s="7">
        <v>5</v>
      </c>
      <c r="R214" s="7">
        <v>2</v>
      </c>
    </row>
    <row r="215" spans="1:18" x14ac:dyDescent="0.2">
      <c r="A215" s="8" t="s">
        <v>94</v>
      </c>
      <c r="B215" s="10" t="s">
        <v>808</v>
      </c>
      <c r="C215" s="7"/>
      <c r="D215" s="7">
        <v>1</v>
      </c>
      <c r="E215" s="7">
        <v>1</v>
      </c>
      <c r="F215" s="7">
        <v>1</v>
      </c>
      <c r="G215" s="7">
        <v>2</v>
      </c>
      <c r="H215" s="7">
        <v>3</v>
      </c>
      <c r="I215" s="7">
        <v>8</v>
      </c>
      <c r="J215" s="7">
        <v>4</v>
      </c>
      <c r="K215" s="7"/>
      <c r="L215" s="7">
        <v>1</v>
      </c>
      <c r="M215" s="7"/>
      <c r="N215" s="7">
        <v>1</v>
      </c>
      <c r="O215" s="7">
        <v>2</v>
      </c>
      <c r="P215" s="7">
        <v>4</v>
      </c>
      <c r="Q215" s="7">
        <v>1</v>
      </c>
      <c r="R215" s="7">
        <v>1</v>
      </c>
    </row>
    <row r="216" spans="1:18" x14ac:dyDescent="0.2">
      <c r="A216" s="8" t="s">
        <v>94</v>
      </c>
      <c r="B216" s="10" t="s">
        <v>809</v>
      </c>
      <c r="C216" s="7"/>
      <c r="D216" s="7"/>
      <c r="E216" s="7"/>
      <c r="F216" s="7">
        <v>1</v>
      </c>
      <c r="G216" s="7"/>
      <c r="H216" s="7"/>
      <c r="I216" s="7"/>
      <c r="J216" s="7"/>
      <c r="K216" s="7"/>
      <c r="L216" s="7"/>
      <c r="M216" s="7">
        <v>1</v>
      </c>
      <c r="N216" s="7">
        <v>1</v>
      </c>
      <c r="O216" s="7"/>
      <c r="P216" s="7"/>
      <c r="Q216" s="7"/>
      <c r="R216" s="7"/>
    </row>
    <row r="217" spans="1:18" x14ac:dyDescent="0.2">
      <c r="A217" s="8" t="s">
        <v>94</v>
      </c>
      <c r="B217" s="10" t="s">
        <v>810</v>
      </c>
      <c r="C217" s="7"/>
      <c r="D217" s="7">
        <v>1</v>
      </c>
      <c r="E217" s="7"/>
      <c r="F217" s="7"/>
      <c r="G217" s="7"/>
      <c r="H217" s="7"/>
      <c r="I217" s="7"/>
      <c r="J217" s="7">
        <v>2</v>
      </c>
      <c r="K217" s="7"/>
      <c r="L217" s="7">
        <v>2</v>
      </c>
      <c r="M217" s="7">
        <v>1</v>
      </c>
      <c r="N217" s="7"/>
      <c r="O217" s="7">
        <v>1</v>
      </c>
      <c r="P217" s="7"/>
      <c r="Q217" s="7">
        <v>1</v>
      </c>
      <c r="R217" s="7"/>
    </row>
    <row r="218" spans="1:18" x14ac:dyDescent="0.2">
      <c r="A218" s="8" t="s">
        <v>94</v>
      </c>
      <c r="B218" s="10" t="s">
        <v>811</v>
      </c>
      <c r="C218" s="7">
        <v>2</v>
      </c>
      <c r="D218" s="7"/>
      <c r="E218" s="7">
        <v>1</v>
      </c>
      <c r="F218" s="7">
        <v>1</v>
      </c>
      <c r="G218" s="7"/>
      <c r="H218" s="7">
        <v>1</v>
      </c>
      <c r="I218" s="7">
        <v>1</v>
      </c>
      <c r="J218" s="7">
        <v>2</v>
      </c>
      <c r="K218" s="7"/>
      <c r="L218" s="7">
        <v>1</v>
      </c>
      <c r="M218" s="7"/>
      <c r="N218" s="7">
        <v>1</v>
      </c>
      <c r="O218" s="7">
        <v>1</v>
      </c>
      <c r="P218" s="7"/>
      <c r="Q218" s="7"/>
      <c r="R218" s="7">
        <v>1</v>
      </c>
    </row>
    <row r="219" spans="1:18" x14ac:dyDescent="0.2">
      <c r="A219" s="8" t="s">
        <v>94</v>
      </c>
      <c r="B219" s="10" t="s">
        <v>812</v>
      </c>
      <c r="C219" s="7">
        <v>1</v>
      </c>
      <c r="D219" s="7"/>
      <c r="E219" s="7">
        <v>1</v>
      </c>
      <c r="F219" s="7">
        <v>2</v>
      </c>
      <c r="G219" s="7"/>
      <c r="H219" s="7">
        <v>4</v>
      </c>
      <c r="I219" s="7">
        <v>4</v>
      </c>
      <c r="J219" s="7">
        <v>2</v>
      </c>
      <c r="K219" s="7">
        <v>2</v>
      </c>
      <c r="L219" s="7"/>
      <c r="M219" s="7"/>
      <c r="N219" s="7">
        <v>1</v>
      </c>
      <c r="O219" s="7"/>
      <c r="P219" s="7">
        <v>1</v>
      </c>
      <c r="Q219" s="7">
        <v>1</v>
      </c>
      <c r="R219" s="7">
        <v>3</v>
      </c>
    </row>
    <row r="220" spans="1:18" x14ac:dyDescent="0.2">
      <c r="A220" s="8" t="s">
        <v>94</v>
      </c>
      <c r="B220" s="10" t="s">
        <v>813</v>
      </c>
      <c r="C220" s="7"/>
      <c r="D220" s="7"/>
      <c r="E220" s="7"/>
      <c r="F220" s="7"/>
      <c r="G220" s="7">
        <v>1</v>
      </c>
      <c r="H220" s="7"/>
      <c r="I220" s="7"/>
      <c r="J220" s="7">
        <v>1</v>
      </c>
      <c r="K220" s="7"/>
      <c r="L220" s="7"/>
      <c r="M220" s="7"/>
      <c r="N220" s="7">
        <v>2</v>
      </c>
      <c r="O220" s="7"/>
      <c r="P220" s="7"/>
      <c r="Q220" s="7"/>
      <c r="R220" s="7"/>
    </row>
    <row r="221" spans="1:18" x14ac:dyDescent="0.2">
      <c r="A221" s="8" t="s">
        <v>94</v>
      </c>
      <c r="B221" s="10" t="s">
        <v>814</v>
      </c>
      <c r="C221" s="7"/>
      <c r="D221" s="7"/>
      <c r="E221" s="7"/>
      <c r="F221" s="7"/>
      <c r="G221" s="7"/>
      <c r="H221" s="7"/>
      <c r="I221" s="7"/>
      <c r="J221" s="7"/>
      <c r="K221" s="7"/>
      <c r="L221" s="7">
        <v>1</v>
      </c>
      <c r="M221" s="7"/>
      <c r="N221" s="7"/>
      <c r="O221" s="7"/>
      <c r="P221" s="7">
        <v>1</v>
      </c>
      <c r="Q221" s="7"/>
      <c r="R221" s="7"/>
    </row>
    <row r="222" spans="1:18" x14ac:dyDescent="0.2">
      <c r="A222" s="8" t="s">
        <v>94</v>
      </c>
      <c r="B222" s="10" t="s">
        <v>815</v>
      </c>
      <c r="C222" s="7"/>
      <c r="D222" s="7"/>
      <c r="E222" s="7"/>
      <c r="F222" s="7"/>
      <c r="G222" s="7">
        <v>1</v>
      </c>
      <c r="H222" s="7"/>
      <c r="I222" s="7">
        <v>1</v>
      </c>
      <c r="J222" s="7">
        <v>1</v>
      </c>
      <c r="K222" s="7"/>
      <c r="L222" s="7">
        <v>1</v>
      </c>
      <c r="M222" s="7">
        <v>1</v>
      </c>
      <c r="N222" s="7">
        <v>3</v>
      </c>
      <c r="O222" s="7"/>
      <c r="P222" s="7">
        <v>2</v>
      </c>
      <c r="Q222" s="7">
        <v>2</v>
      </c>
      <c r="R222" s="7">
        <v>2</v>
      </c>
    </row>
    <row r="223" spans="1:18" x14ac:dyDescent="0.2">
      <c r="A223" s="8" t="s">
        <v>94</v>
      </c>
      <c r="B223" s="10" t="s">
        <v>816</v>
      </c>
      <c r="C223" s="7">
        <v>1</v>
      </c>
      <c r="D223" s="7"/>
      <c r="E223" s="7">
        <v>1</v>
      </c>
      <c r="F223" s="7"/>
      <c r="G223" s="7"/>
      <c r="H223" s="7"/>
      <c r="I223" s="7"/>
      <c r="J223" s="7"/>
      <c r="K223" s="7"/>
      <c r="L223" s="7">
        <v>1</v>
      </c>
      <c r="M223" s="7"/>
      <c r="N223" s="7">
        <v>4</v>
      </c>
      <c r="O223" s="7"/>
      <c r="P223" s="7"/>
      <c r="Q223" s="7"/>
      <c r="R223" s="7"/>
    </row>
    <row r="224" spans="1:18" x14ac:dyDescent="0.2">
      <c r="A224" s="8" t="s">
        <v>94</v>
      </c>
      <c r="B224" s="10" t="s">
        <v>817</v>
      </c>
      <c r="C224" s="7"/>
      <c r="D224" s="7"/>
      <c r="E224" s="7">
        <v>1</v>
      </c>
      <c r="F224" s="7"/>
      <c r="G224" s="7"/>
      <c r="H224" s="7">
        <v>2</v>
      </c>
      <c r="I224" s="7"/>
      <c r="J224" s="7">
        <v>1</v>
      </c>
      <c r="K224" s="7"/>
      <c r="L224" s="7"/>
      <c r="M224" s="7">
        <v>2</v>
      </c>
      <c r="N224" s="7">
        <v>2</v>
      </c>
      <c r="O224" s="7">
        <v>3</v>
      </c>
      <c r="P224" s="7"/>
      <c r="Q224" s="7"/>
      <c r="R224" s="7"/>
    </row>
    <row r="225" spans="1:18" x14ac:dyDescent="0.2">
      <c r="A225" s="8" t="s">
        <v>94</v>
      </c>
      <c r="B225" s="10" t="s">
        <v>818</v>
      </c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>
        <v>1</v>
      </c>
      <c r="O225" s="7"/>
      <c r="P225" s="7"/>
      <c r="Q225" s="7"/>
      <c r="R225" s="7"/>
    </row>
    <row r="226" spans="1:18" x14ac:dyDescent="0.2">
      <c r="A226" s="8" t="s">
        <v>94</v>
      </c>
      <c r="B226" s="10" t="s">
        <v>819</v>
      </c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>
        <v>3</v>
      </c>
      <c r="N226" s="7">
        <v>3</v>
      </c>
      <c r="O226" s="7">
        <v>5</v>
      </c>
      <c r="P226" s="7">
        <v>3</v>
      </c>
      <c r="Q226" s="7">
        <v>8</v>
      </c>
      <c r="R226" s="7">
        <v>14</v>
      </c>
    </row>
    <row r="227" spans="1:18" x14ac:dyDescent="0.2">
      <c r="A227" s="8" t="s">
        <v>94</v>
      </c>
      <c r="B227" s="10" t="s">
        <v>820</v>
      </c>
      <c r="C227" s="7"/>
      <c r="D227" s="7"/>
      <c r="E227" s="7"/>
      <c r="F227" s="7"/>
      <c r="G227" s="7"/>
      <c r="H227" s="7"/>
      <c r="I227" s="7">
        <v>1</v>
      </c>
      <c r="J227" s="7"/>
      <c r="K227" s="7"/>
      <c r="L227" s="7"/>
      <c r="M227" s="7"/>
      <c r="N227" s="7"/>
      <c r="O227" s="7"/>
      <c r="P227" s="7"/>
      <c r="Q227" s="7"/>
      <c r="R227" s="7"/>
    </row>
    <row r="228" spans="1:18" x14ac:dyDescent="0.2">
      <c r="A228" s="8" t="s">
        <v>94</v>
      </c>
      <c r="B228" s="10" t="s">
        <v>821</v>
      </c>
      <c r="C228" s="7"/>
      <c r="D228" s="7"/>
      <c r="E228" s="7"/>
      <c r="F228" s="7"/>
      <c r="G228" s="7"/>
      <c r="H228" s="7"/>
      <c r="I228" s="7"/>
      <c r="J228" s="7">
        <v>1</v>
      </c>
      <c r="K228" s="7"/>
      <c r="L228" s="7"/>
      <c r="M228" s="7"/>
      <c r="N228" s="7"/>
      <c r="O228" s="7"/>
      <c r="P228" s="7"/>
      <c r="Q228" s="7"/>
      <c r="R228" s="7"/>
    </row>
    <row r="229" spans="1:18" x14ac:dyDescent="0.2">
      <c r="A229" s="8" t="s">
        <v>94</v>
      </c>
      <c r="B229" s="10" t="s">
        <v>822</v>
      </c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>
        <v>1</v>
      </c>
      <c r="N229" s="7"/>
      <c r="O229" s="7">
        <v>1</v>
      </c>
      <c r="P229" s="7"/>
      <c r="Q229" s="7"/>
      <c r="R229" s="7"/>
    </row>
    <row r="230" spans="1:18" x14ac:dyDescent="0.2">
      <c r="A230" s="8" t="s">
        <v>94</v>
      </c>
      <c r="B230" s="10" t="s">
        <v>823</v>
      </c>
      <c r="C230" s="7"/>
      <c r="D230" s="7"/>
      <c r="E230" s="7">
        <v>1</v>
      </c>
      <c r="F230" s="7">
        <v>1</v>
      </c>
      <c r="G230" s="7"/>
      <c r="H230" s="7"/>
      <c r="I230" s="7">
        <v>1</v>
      </c>
      <c r="J230" s="7"/>
      <c r="K230" s="7"/>
      <c r="L230" s="7"/>
      <c r="M230" s="7"/>
      <c r="N230" s="7"/>
      <c r="O230" s="7"/>
      <c r="P230" s="7">
        <v>1</v>
      </c>
      <c r="Q230" s="7"/>
      <c r="R230" s="7"/>
    </row>
    <row r="231" spans="1:18" x14ac:dyDescent="0.2">
      <c r="A231" s="8" t="s">
        <v>94</v>
      </c>
      <c r="B231" s="10" t="s">
        <v>824</v>
      </c>
      <c r="C231" s="7"/>
      <c r="D231" s="7"/>
      <c r="E231" s="7"/>
      <c r="F231" s="7">
        <v>1</v>
      </c>
      <c r="G231" s="7"/>
      <c r="H231" s="7">
        <v>1</v>
      </c>
      <c r="I231" s="7"/>
      <c r="J231" s="7">
        <v>2</v>
      </c>
      <c r="K231" s="7">
        <v>2</v>
      </c>
      <c r="L231" s="7"/>
      <c r="M231" s="7"/>
      <c r="N231" s="7">
        <v>1</v>
      </c>
      <c r="O231" s="7"/>
      <c r="P231" s="7">
        <v>1</v>
      </c>
      <c r="Q231" s="7"/>
      <c r="R231" s="7">
        <v>1</v>
      </c>
    </row>
    <row r="232" spans="1:18" x14ac:dyDescent="0.2">
      <c r="A232" s="8" t="s">
        <v>94</v>
      </c>
      <c r="B232" s="10" t="s">
        <v>825</v>
      </c>
      <c r="C232" s="7"/>
      <c r="D232" s="7"/>
      <c r="E232" s="7"/>
      <c r="F232" s="7"/>
      <c r="G232" s="7"/>
      <c r="H232" s="7"/>
      <c r="I232" s="7"/>
      <c r="J232" s="7"/>
      <c r="K232" s="7"/>
      <c r="L232" s="7">
        <v>1</v>
      </c>
      <c r="M232" s="7"/>
      <c r="N232" s="7"/>
      <c r="O232" s="7"/>
      <c r="P232" s="7"/>
      <c r="Q232" s="7"/>
      <c r="R232" s="7"/>
    </row>
    <row r="233" spans="1:18" x14ac:dyDescent="0.2">
      <c r="A233" s="8" t="s">
        <v>94</v>
      </c>
      <c r="B233" s="10" t="s">
        <v>826</v>
      </c>
      <c r="C233" s="7">
        <v>1</v>
      </c>
      <c r="D233" s="7">
        <v>9</v>
      </c>
      <c r="E233" s="7">
        <v>5</v>
      </c>
      <c r="F233" s="7">
        <v>4</v>
      </c>
      <c r="G233" s="7">
        <v>7</v>
      </c>
      <c r="H233" s="7">
        <v>4</v>
      </c>
      <c r="I233" s="7">
        <v>8</v>
      </c>
      <c r="J233" s="7">
        <v>7</v>
      </c>
      <c r="K233" s="7">
        <v>3</v>
      </c>
      <c r="L233" s="7">
        <v>3</v>
      </c>
      <c r="M233" s="7">
        <v>3</v>
      </c>
      <c r="N233" s="7">
        <v>1</v>
      </c>
      <c r="O233" s="7">
        <v>3</v>
      </c>
      <c r="P233" s="7">
        <v>2</v>
      </c>
      <c r="Q233" s="7">
        <v>2</v>
      </c>
      <c r="R233" s="7">
        <v>8</v>
      </c>
    </row>
    <row r="234" spans="1:18" x14ac:dyDescent="0.2">
      <c r="A234" s="8" t="s">
        <v>94</v>
      </c>
      <c r="B234" s="10" t="s">
        <v>827</v>
      </c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>
        <v>1</v>
      </c>
      <c r="O234" s="7"/>
      <c r="P234" s="7"/>
      <c r="Q234" s="7"/>
      <c r="R234" s="7"/>
    </row>
    <row r="235" spans="1:18" x14ac:dyDescent="0.2">
      <c r="A235" s="8" t="s">
        <v>95</v>
      </c>
      <c r="B235" s="10" t="s">
        <v>828</v>
      </c>
      <c r="C235" s="7">
        <v>3</v>
      </c>
      <c r="D235" s="7">
        <v>2</v>
      </c>
      <c r="E235" s="7">
        <v>7</v>
      </c>
      <c r="F235" s="7">
        <v>7</v>
      </c>
      <c r="G235" s="7">
        <v>7</v>
      </c>
      <c r="H235" s="7">
        <v>14</v>
      </c>
      <c r="I235" s="7">
        <v>17</v>
      </c>
      <c r="J235" s="7">
        <v>3</v>
      </c>
      <c r="K235" s="7">
        <v>2</v>
      </c>
      <c r="L235" s="7">
        <v>1</v>
      </c>
      <c r="M235" s="7">
        <v>3</v>
      </c>
      <c r="N235" s="7"/>
      <c r="O235" s="7">
        <v>5</v>
      </c>
      <c r="P235" s="7">
        <v>3</v>
      </c>
      <c r="Q235" s="7">
        <v>11</v>
      </c>
      <c r="R235" s="7">
        <v>4</v>
      </c>
    </row>
    <row r="236" spans="1:18" x14ac:dyDescent="0.2">
      <c r="A236" s="8" t="s">
        <v>95</v>
      </c>
      <c r="B236" s="10" t="s">
        <v>829</v>
      </c>
      <c r="C236" s="7">
        <v>2</v>
      </c>
      <c r="D236" s="7">
        <v>2</v>
      </c>
      <c r="E236" s="7"/>
      <c r="F236" s="7">
        <v>2</v>
      </c>
      <c r="G236" s="7">
        <v>7</v>
      </c>
      <c r="H236" s="7">
        <v>3</v>
      </c>
      <c r="I236" s="7">
        <v>7</v>
      </c>
      <c r="J236" s="7">
        <v>2</v>
      </c>
      <c r="K236" s="7">
        <v>1</v>
      </c>
      <c r="L236" s="7">
        <v>2</v>
      </c>
      <c r="M236" s="7"/>
      <c r="N236" s="7">
        <v>2</v>
      </c>
      <c r="O236" s="7">
        <v>1</v>
      </c>
      <c r="P236" s="7">
        <v>1</v>
      </c>
      <c r="Q236" s="7">
        <v>4</v>
      </c>
      <c r="R236" s="7">
        <v>2</v>
      </c>
    </row>
    <row r="237" spans="1:18" x14ac:dyDescent="0.2">
      <c r="A237" s="8" t="s">
        <v>95</v>
      </c>
      <c r="B237" s="10" t="s">
        <v>830</v>
      </c>
      <c r="C237" s="7"/>
      <c r="D237" s="7"/>
      <c r="E237" s="7"/>
      <c r="F237" s="7"/>
      <c r="G237" s="7"/>
      <c r="H237" s="7"/>
      <c r="I237" s="7">
        <v>1</v>
      </c>
      <c r="J237" s="7"/>
      <c r="K237" s="7"/>
      <c r="L237" s="7"/>
      <c r="M237" s="7"/>
      <c r="N237" s="7"/>
      <c r="O237" s="7"/>
      <c r="P237" s="7"/>
      <c r="Q237" s="7"/>
      <c r="R237" s="7"/>
    </row>
    <row r="238" spans="1:18" x14ac:dyDescent="0.2">
      <c r="A238" s="8" t="s">
        <v>95</v>
      </c>
      <c r="B238" s="10" t="s">
        <v>831</v>
      </c>
      <c r="C238" s="7"/>
      <c r="D238" s="7"/>
      <c r="E238" s="7">
        <v>2</v>
      </c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</row>
    <row r="239" spans="1:18" x14ac:dyDescent="0.2">
      <c r="A239" s="8" t="s">
        <v>95</v>
      </c>
      <c r="B239" s="10" t="s">
        <v>832</v>
      </c>
      <c r="C239" s="7"/>
      <c r="D239" s="7">
        <v>2</v>
      </c>
      <c r="E239" s="7"/>
      <c r="F239" s="7"/>
      <c r="G239" s="7">
        <v>1</v>
      </c>
      <c r="H239" s="7"/>
      <c r="I239" s="7">
        <v>2</v>
      </c>
      <c r="J239" s="7">
        <v>1</v>
      </c>
      <c r="K239" s="7"/>
      <c r="L239" s="7"/>
      <c r="M239" s="7"/>
      <c r="N239" s="7"/>
      <c r="O239" s="7"/>
      <c r="P239" s="7"/>
      <c r="Q239" s="7"/>
      <c r="R239" s="7"/>
    </row>
    <row r="240" spans="1:18" x14ac:dyDescent="0.2">
      <c r="A240" s="8" t="s">
        <v>95</v>
      </c>
      <c r="B240" s="10" t="s">
        <v>833</v>
      </c>
      <c r="C240" s="7"/>
      <c r="D240" s="7"/>
      <c r="E240" s="7"/>
      <c r="F240" s="7"/>
      <c r="G240" s="7"/>
      <c r="H240" s="7">
        <v>1</v>
      </c>
      <c r="I240" s="7"/>
      <c r="J240" s="7"/>
      <c r="K240" s="7"/>
      <c r="L240" s="7"/>
      <c r="M240" s="7"/>
      <c r="N240" s="7"/>
      <c r="O240" s="7"/>
      <c r="P240" s="7"/>
      <c r="Q240" s="7"/>
      <c r="R240" s="7"/>
    </row>
    <row r="241" spans="1:18" x14ac:dyDescent="0.2">
      <c r="A241" s="8" t="s">
        <v>95</v>
      </c>
      <c r="B241" s="10" t="s">
        <v>834</v>
      </c>
      <c r="C241" s="7"/>
      <c r="D241" s="7"/>
      <c r="E241" s="7"/>
      <c r="F241" s="7">
        <v>1</v>
      </c>
      <c r="G241" s="7">
        <v>2</v>
      </c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</row>
    <row r="242" spans="1:18" x14ac:dyDescent="0.2">
      <c r="A242" s="8" t="s">
        <v>95</v>
      </c>
      <c r="B242" s="10" t="s">
        <v>835</v>
      </c>
      <c r="C242" s="7"/>
      <c r="D242" s="7"/>
      <c r="E242" s="7"/>
      <c r="F242" s="7"/>
      <c r="G242" s="7"/>
      <c r="H242" s="7"/>
      <c r="I242" s="7">
        <v>1</v>
      </c>
      <c r="J242" s="7"/>
      <c r="K242" s="7"/>
      <c r="L242" s="7"/>
      <c r="M242" s="7"/>
      <c r="N242" s="7"/>
      <c r="O242" s="7"/>
      <c r="P242" s="7"/>
      <c r="Q242" s="7"/>
      <c r="R242" s="7"/>
    </row>
    <row r="243" spans="1:18" x14ac:dyDescent="0.2">
      <c r="A243" s="8" t="s">
        <v>95</v>
      </c>
      <c r="B243" s="10" t="s">
        <v>836</v>
      </c>
      <c r="C243" s="7"/>
      <c r="D243" s="7"/>
      <c r="E243" s="7"/>
      <c r="F243" s="7"/>
      <c r="G243" s="7"/>
      <c r="H243" s="7">
        <v>1</v>
      </c>
      <c r="I243" s="7"/>
      <c r="J243" s="7"/>
      <c r="K243" s="7"/>
      <c r="L243" s="7"/>
      <c r="M243" s="7"/>
      <c r="N243" s="7"/>
      <c r="O243" s="7"/>
      <c r="P243" s="7"/>
      <c r="Q243" s="7"/>
      <c r="R243" s="7"/>
    </row>
    <row r="244" spans="1:18" x14ac:dyDescent="0.2">
      <c r="A244" s="8" t="s">
        <v>95</v>
      </c>
      <c r="B244" s="10" t="s">
        <v>837</v>
      </c>
      <c r="C244" s="7"/>
      <c r="D244" s="7">
        <v>2</v>
      </c>
      <c r="E244" s="7">
        <v>1</v>
      </c>
      <c r="F244" s="7"/>
      <c r="G244" s="7">
        <v>3</v>
      </c>
      <c r="H244" s="7">
        <v>6</v>
      </c>
      <c r="I244" s="7">
        <v>9</v>
      </c>
      <c r="J244" s="7">
        <v>2</v>
      </c>
      <c r="K244" s="7">
        <v>1</v>
      </c>
      <c r="L244" s="7"/>
      <c r="M244" s="7">
        <v>2</v>
      </c>
      <c r="N244" s="7">
        <v>1</v>
      </c>
      <c r="O244" s="7">
        <v>1</v>
      </c>
      <c r="P244" s="7">
        <v>3</v>
      </c>
      <c r="Q244" s="7">
        <v>2</v>
      </c>
      <c r="R244" s="7">
        <v>1</v>
      </c>
    </row>
    <row r="245" spans="1:18" x14ac:dyDescent="0.2">
      <c r="A245" s="8" t="s">
        <v>95</v>
      </c>
      <c r="B245" s="10" t="s">
        <v>838</v>
      </c>
      <c r="C245" s="7"/>
      <c r="D245" s="7"/>
      <c r="E245" s="7">
        <v>1</v>
      </c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>
        <v>1</v>
      </c>
    </row>
    <row r="246" spans="1:18" x14ac:dyDescent="0.2">
      <c r="A246" s="8" t="s">
        <v>95</v>
      </c>
      <c r="B246" s="10" t="s">
        <v>839</v>
      </c>
      <c r="C246" s="7">
        <v>1</v>
      </c>
      <c r="D246" s="7">
        <v>2</v>
      </c>
      <c r="E246" s="7">
        <v>5</v>
      </c>
      <c r="F246" s="7">
        <v>5</v>
      </c>
      <c r="G246" s="7">
        <v>2</v>
      </c>
      <c r="H246" s="7"/>
      <c r="I246" s="7">
        <v>4</v>
      </c>
      <c r="J246" s="7">
        <v>2</v>
      </c>
      <c r="K246" s="7"/>
      <c r="L246" s="7"/>
      <c r="M246" s="7">
        <v>3</v>
      </c>
      <c r="N246" s="7">
        <v>4</v>
      </c>
      <c r="O246" s="7">
        <v>3</v>
      </c>
      <c r="P246" s="7">
        <v>2</v>
      </c>
      <c r="Q246" s="7"/>
      <c r="R246" s="7">
        <v>3</v>
      </c>
    </row>
    <row r="247" spans="1:18" x14ac:dyDescent="0.2">
      <c r="A247" s="8" t="s">
        <v>95</v>
      </c>
      <c r="B247" s="10" t="s">
        <v>840</v>
      </c>
      <c r="C247" s="7"/>
      <c r="D247" s="7"/>
      <c r="E247" s="7">
        <v>1</v>
      </c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</row>
    <row r="248" spans="1:18" x14ac:dyDescent="0.2">
      <c r="A248" s="8" t="s">
        <v>95</v>
      </c>
      <c r="B248" s="10" t="s">
        <v>841</v>
      </c>
      <c r="C248" s="7"/>
      <c r="D248" s="7">
        <v>1</v>
      </c>
      <c r="E248" s="7"/>
      <c r="F248" s="7">
        <v>2</v>
      </c>
      <c r="G248" s="7"/>
      <c r="H248" s="7"/>
      <c r="I248" s="7">
        <v>3</v>
      </c>
      <c r="J248" s="7">
        <v>2</v>
      </c>
      <c r="K248" s="7"/>
      <c r="L248" s="7"/>
      <c r="M248" s="7">
        <v>1</v>
      </c>
      <c r="N248" s="7">
        <v>2</v>
      </c>
      <c r="O248" s="7">
        <v>1</v>
      </c>
      <c r="P248" s="7"/>
      <c r="Q248" s="7">
        <v>1</v>
      </c>
      <c r="R248" s="7">
        <v>1</v>
      </c>
    </row>
    <row r="249" spans="1:18" x14ac:dyDescent="0.2">
      <c r="A249" s="8" t="s">
        <v>95</v>
      </c>
      <c r="B249" s="10" t="s">
        <v>842</v>
      </c>
      <c r="C249" s="7"/>
      <c r="D249" s="7"/>
      <c r="E249" s="7"/>
      <c r="F249" s="7"/>
      <c r="G249" s="7"/>
      <c r="H249" s="7"/>
      <c r="I249" s="7">
        <v>2</v>
      </c>
      <c r="J249" s="7">
        <v>1</v>
      </c>
      <c r="K249" s="7">
        <v>1</v>
      </c>
      <c r="L249" s="7"/>
      <c r="M249" s="7"/>
      <c r="N249" s="7">
        <v>1</v>
      </c>
      <c r="O249" s="7"/>
      <c r="P249" s="7"/>
      <c r="Q249" s="7">
        <v>1</v>
      </c>
      <c r="R249" s="7">
        <v>2</v>
      </c>
    </row>
    <row r="250" spans="1:18" x14ac:dyDescent="0.2">
      <c r="A250" s="8" t="s">
        <v>95</v>
      </c>
      <c r="B250" s="10" t="s">
        <v>843</v>
      </c>
      <c r="C250" s="7"/>
      <c r="D250" s="7"/>
      <c r="E250" s="7"/>
      <c r="F250" s="7"/>
      <c r="G250" s="7">
        <v>1</v>
      </c>
      <c r="H250" s="7">
        <v>1</v>
      </c>
      <c r="I250" s="7">
        <v>1</v>
      </c>
      <c r="J250" s="7"/>
      <c r="K250" s="7"/>
      <c r="L250" s="7"/>
      <c r="M250" s="7"/>
      <c r="N250" s="7"/>
      <c r="O250" s="7"/>
      <c r="P250" s="7"/>
      <c r="Q250" s="7">
        <v>2</v>
      </c>
      <c r="R250" s="7"/>
    </row>
    <row r="251" spans="1:18" x14ac:dyDescent="0.2">
      <c r="A251" s="8" t="s">
        <v>95</v>
      </c>
      <c r="B251" s="10" t="s">
        <v>844</v>
      </c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>
        <v>1</v>
      </c>
    </row>
    <row r="252" spans="1:18" x14ac:dyDescent="0.2">
      <c r="A252" s="8" t="s">
        <v>95</v>
      </c>
      <c r="B252" s="10" t="s">
        <v>845</v>
      </c>
      <c r="C252" s="7"/>
      <c r="D252" s="7"/>
      <c r="E252" s="7"/>
      <c r="F252" s="7"/>
      <c r="G252" s="7">
        <v>1</v>
      </c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</row>
    <row r="253" spans="1:18" x14ac:dyDescent="0.2">
      <c r="A253" s="8" t="s">
        <v>95</v>
      </c>
      <c r="B253" s="10" t="s">
        <v>846</v>
      </c>
      <c r="C253" s="7"/>
      <c r="D253" s="7"/>
      <c r="E253" s="7"/>
      <c r="F253" s="7">
        <v>2</v>
      </c>
      <c r="G253" s="7"/>
      <c r="H253" s="7">
        <v>1</v>
      </c>
      <c r="I253" s="7"/>
      <c r="J253" s="7"/>
      <c r="K253" s="7"/>
      <c r="L253" s="7"/>
      <c r="M253" s="7">
        <v>2</v>
      </c>
      <c r="N253" s="7"/>
      <c r="O253" s="7"/>
      <c r="P253" s="7"/>
      <c r="Q253" s="7"/>
      <c r="R253" s="7">
        <v>1</v>
      </c>
    </row>
    <row r="254" spans="1:18" x14ac:dyDescent="0.2">
      <c r="A254" s="8" t="s">
        <v>95</v>
      </c>
      <c r="B254" s="10" t="s">
        <v>847</v>
      </c>
      <c r="C254" s="7"/>
      <c r="D254" s="7"/>
      <c r="E254" s="7"/>
      <c r="F254" s="7"/>
      <c r="G254" s="7"/>
      <c r="H254" s="7">
        <v>1</v>
      </c>
      <c r="I254" s="7">
        <v>1</v>
      </c>
      <c r="J254" s="7"/>
      <c r="K254" s="7"/>
      <c r="L254" s="7">
        <v>1</v>
      </c>
      <c r="M254" s="7"/>
      <c r="N254" s="7"/>
      <c r="O254" s="7"/>
      <c r="P254" s="7"/>
      <c r="Q254" s="7"/>
      <c r="R254" s="7">
        <v>6</v>
      </c>
    </row>
    <row r="255" spans="1:18" x14ac:dyDescent="0.2">
      <c r="A255" s="8" t="s">
        <v>95</v>
      </c>
      <c r="B255" s="10" t="s">
        <v>848</v>
      </c>
      <c r="C255" s="7"/>
      <c r="D255" s="7"/>
      <c r="E255" s="7"/>
      <c r="F255" s="7"/>
      <c r="G255" s="7"/>
      <c r="H255" s="7">
        <v>1</v>
      </c>
      <c r="I255" s="7"/>
      <c r="J255" s="7"/>
      <c r="K255" s="7"/>
      <c r="L255" s="7"/>
      <c r="M255" s="7"/>
      <c r="N255" s="7"/>
      <c r="O255" s="7"/>
      <c r="P255" s="7"/>
      <c r="Q255" s="7"/>
      <c r="R255" s="7"/>
    </row>
    <row r="256" spans="1:18" x14ac:dyDescent="0.2">
      <c r="A256" s="8" t="s">
        <v>95</v>
      </c>
      <c r="B256" s="10" t="s">
        <v>849</v>
      </c>
      <c r="C256" s="7"/>
      <c r="D256" s="7"/>
      <c r="E256" s="7"/>
      <c r="F256" s="7">
        <v>1</v>
      </c>
      <c r="G256" s="7"/>
      <c r="H256" s="7"/>
      <c r="I256" s="7"/>
      <c r="J256" s="7"/>
      <c r="K256" s="7"/>
      <c r="L256" s="7"/>
      <c r="M256" s="7">
        <v>1</v>
      </c>
      <c r="N256" s="7"/>
      <c r="O256" s="7"/>
      <c r="P256" s="7"/>
      <c r="Q256" s="7"/>
      <c r="R256" s="7"/>
    </row>
    <row r="257" spans="1:18" x14ac:dyDescent="0.2">
      <c r="A257" s="8" t="s">
        <v>95</v>
      </c>
      <c r="B257" s="10" t="s">
        <v>850</v>
      </c>
      <c r="C257" s="7">
        <v>1</v>
      </c>
      <c r="D257" s="7"/>
      <c r="E257" s="7"/>
      <c r="F257" s="7"/>
      <c r="G257" s="7"/>
      <c r="H257" s="7"/>
      <c r="I257" s="7"/>
      <c r="J257" s="7"/>
      <c r="K257" s="7"/>
      <c r="L257" s="7"/>
      <c r="M257" s="7">
        <v>1</v>
      </c>
      <c r="N257" s="7"/>
      <c r="O257" s="7">
        <v>1</v>
      </c>
      <c r="P257" s="7">
        <v>2</v>
      </c>
      <c r="Q257" s="7">
        <v>3</v>
      </c>
      <c r="R257" s="7">
        <v>3</v>
      </c>
    </row>
    <row r="258" spans="1:18" x14ac:dyDescent="0.2">
      <c r="A258" s="8" t="s">
        <v>95</v>
      </c>
      <c r="B258" s="10" t="s">
        <v>851</v>
      </c>
      <c r="C258" s="7"/>
      <c r="D258" s="7"/>
      <c r="E258" s="7"/>
      <c r="F258" s="7"/>
      <c r="G258" s="7"/>
      <c r="H258" s="7"/>
      <c r="I258" s="7"/>
      <c r="J258" s="7"/>
      <c r="K258" s="7"/>
      <c r="L258" s="7">
        <v>1</v>
      </c>
      <c r="M258" s="7"/>
      <c r="N258" s="7"/>
      <c r="O258" s="7"/>
      <c r="P258" s="7"/>
      <c r="Q258" s="7"/>
      <c r="R258" s="7"/>
    </row>
    <row r="259" spans="1:18" x14ac:dyDescent="0.2">
      <c r="A259" s="8" t="s">
        <v>95</v>
      </c>
      <c r="B259" s="10" t="s">
        <v>852</v>
      </c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>
        <v>2</v>
      </c>
      <c r="N259" s="7"/>
      <c r="O259" s="7"/>
      <c r="P259" s="7"/>
      <c r="Q259" s="7"/>
      <c r="R259" s="7"/>
    </row>
    <row r="260" spans="1:18" x14ac:dyDescent="0.2">
      <c r="A260" s="8" t="s">
        <v>95</v>
      </c>
      <c r="B260" s="10" t="s">
        <v>853</v>
      </c>
      <c r="C260" s="7"/>
      <c r="D260" s="7">
        <v>1</v>
      </c>
      <c r="E260" s="7"/>
      <c r="F260" s="7"/>
      <c r="G260" s="7"/>
      <c r="H260" s="7"/>
      <c r="I260" s="7"/>
      <c r="J260" s="7">
        <v>1</v>
      </c>
      <c r="K260" s="7"/>
      <c r="L260" s="7"/>
      <c r="M260" s="7"/>
      <c r="N260" s="7"/>
      <c r="O260" s="7"/>
      <c r="P260" s="7"/>
      <c r="Q260" s="7"/>
      <c r="R260" s="7"/>
    </row>
    <row r="261" spans="1:18" x14ac:dyDescent="0.2">
      <c r="A261" s="8" t="s">
        <v>95</v>
      </c>
      <c r="B261" s="10" t="s">
        <v>854</v>
      </c>
      <c r="C261" s="7"/>
      <c r="D261" s="7">
        <v>1</v>
      </c>
      <c r="E261" s="7">
        <v>1</v>
      </c>
      <c r="F261" s="7"/>
      <c r="G261" s="7"/>
      <c r="H261" s="7">
        <v>1</v>
      </c>
      <c r="I261" s="7">
        <v>2</v>
      </c>
      <c r="J261" s="7">
        <v>1</v>
      </c>
      <c r="K261" s="7"/>
      <c r="L261" s="7"/>
      <c r="M261" s="7"/>
      <c r="N261" s="7"/>
      <c r="O261" s="7">
        <v>1</v>
      </c>
      <c r="P261" s="7">
        <v>1</v>
      </c>
      <c r="Q261" s="7">
        <v>1</v>
      </c>
      <c r="R261" s="7"/>
    </row>
    <row r="262" spans="1:18" x14ac:dyDescent="0.2">
      <c r="A262" s="8" t="s">
        <v>95</v>
      </c>
      <c r="B262" s="10" t="s">
        <v>855</v>
      </c>
      <c r="C262" s="7"/>
      <c r="D262" s="7">
        <v>1</v>
      </c>
      <c r="E262" s="7">
        <v>3</v>
      </c>
      <c r="F262" s="7"/>
      <c r="G262" s="7"/>
      <c r="H262" s="7">
        <v>2</v>
      </c>
      <c r="I262" s="7">
        <v>1</v>
      </c>
      <c r="J262" s="7">
        <v>2</v>
      </c>
      <c r="K262" s="7">
        <v>1</v>
      </c>
      <c r="L262" s="7"/>
      <c r="M262" s="7"/>
      <c r="N262" s="7"/>
      <c r="O262" s="7">
        <v>1</v>
      </c>
      <c r="P262" s="7"/>
      <c r="Q262" s="7"/>
      <c r="R262" s="7">
        <v>1</v>
      </c>
    </row>
    <row r="263" spans="1:18" x14ac:dyDescent="0.2">
      <c r="A263" s="8" t="s">
        <v>95</v>
      </c>
      <c r="B263" s="10" t="s">
        <v>856</v>
      </c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>
        <v>1</v>
      </c>
      <c r="O263" s="7"/>
      <c r="P263" s="7"/>
      <c r="Q263" s="7"/>
      <c r="R263" s="7"/>
    </row>
    <row r="264" spans="1:18" x14ac:dyDescent="0.2">
      <c r="A264" s="8" t="s">
        <v>95</v>
      </c>
      <c r="B264" s="10" t="s">
        <v>857</v>
      </c>
      <c r="C264" s="7">
        <v>1</v>
      </c>
      <c r="D264" s="7"/>
      <c r="E264" s="7"/>
      <c r="F264" s="7"/>
      <c r="G264" s="7">
        <v>3</v>
      </c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</row>
    <row r="265" spans="1:18" x14ac:dyDescent="0.2">
      <c r="A265" s="8" t="s">
        <v>95</v>
      </c>
      <c r="B265" s="10" t="s">
        <v>858</v>
      </c>
      <c r="C265" s="7"/>
      <c r="D265" s="7"/>
      <c r="E265" s="7"/>
      <c r="F265" s="7"/>
      <c r="G265" s="7">
        <v>2</v>
      </c>
      <c r="H265" s="7">
        <v>2</v>
      </c>
      <c r="I265" s="7">
        <v>2</v>
      </c>
      <c r="J265" s="7">
        <v>1</v>
      </c>
      <c r="K265" s="7"/>
      <c r="L265" s="7">
        <v>1</v>
      </c>
      <c r="M265" s="7"/>
      <c r="N265" s="7">
        <v>1</v>
      </c>
      <c r="O265" s="7"/>
      <c r="P265" s="7"/>
      <c r="Q265" s="7"/>
      <c r="R265" s="7">
        <v>2</v>
      </c>
    </row>
    <row r="266" spans="1:18" x14ac:dyDescent="0.2">
      <c r="A266" s="8" t="s">
        <v>95</v>
      </c>
      <c r="B266" s="10" t="s">
        <v>859</v>
      </c>
      <c r="C266" s="7"/>
      <c r="D266" s="7"/>
      <c r="E266" s="7"/>
      <c r="F266" s="7"/>
      <c r="G266" s="7"/>
      <c r="H266" s="7"/>
      <c r="I266" s="7">
        <v>2</v>
      </c>
      <c r="J266" s="7"/>
      <c r="K266" s="7"/>
      <c r="L266" s="7"/>
      <c r="M266" s="7"/>
      <c r="N266" s="7"/>
      <c r="O266" s="7"/>
      <c r="P266" s="7"/>
      <c r="Q266" s="7"/>
      <c r="R266" s="7"/>
    </row>
    <row r="267" spans="1:18" x14ac:dyDescent="0.2">
      <c r="A267" s="8" t="s">
        <v>95</v>
      </c>
      <c r="B267" s="10" t="s">
        <v>860</v>
      </c>
      <c r="C267" s="7">
        <v>2</v>
      </c>
      <c r="D267" s="7"/>
      <c r="E267" s="7"/>
      <c r="F267" s="7"/>
      <c r="G267" s="7"/>
      <c r="H267" s="7"/>
      <c r="I267" s="7">
        <v>4</v>
      </c>
      <c r="J267" s="7"/>
      <c r="K267" s="7">
        <v>1</v>
      </c>
      <c r="L267" s="7"/>
      <c r="M267" s="7"/>
      <c r="N267" s="7"/>
      <c r="O267" s="7"/>
      <c r="P267" s="7"/>
      <c r="Q267" s="7"/>
      <c r="R267" s="7"/>
    </row>
    <row r="268" spans="1:18" x14ac:dyDescent="0.2">
      <c r="A268" s="8" t="s">
        <v>95</v>
      </c>
      <c r="B268" s="10" t="s">
        <v>861</v>
      </c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>
        <v>1</v>
      </c>
      <c r="O268" s="7"/>
      <c r="P268" s="7"/>
      <c r="Q268" s="7"/>
      <c r="R268" s="7"/>
    </row>
    <row r="269" spans="1:18" x14ac:dyDescent="0.2">
      <c r="A269" s="8" t="s">
        <v>95</v>
      </c>
      <c r="B269" s="10" t="s">
        <v>862</v>
      </c>
      <c r="C269" s="7">
        <v>1</v>
      </c>
      <c r="D269" s="7"/>
      <c r="E269" s="7"/>
      <c r="F269" s="7"/>
      <c r="G269" s="7"/>
      <c r="H269" s="7"/>
      <c r="I269" s="7"/>
      <c r="J269" s="7"/>
      <c r="K269" s="7"/>
      <c r="L269" s="7"/>
      <c r="M269" s="7">
        <v>1</v>
      </c>
      <c r="N269" s="7"/>
      <c r="O269" s="7"/>
      <c r="P269" s="7"/>
      <c r="Q269" s="7">
        <v>4</v>
      </c>
      <c r="R269" s="7"/>
    </row>
    <row r="270" spans="1:18" x14ac:dyDescent="0.2">
      <c r="A270" s="8" t="s">
        <v>95</v>
      </c>
      <c r="B270" s="10" t="s">
        <v>863</v>
      </c>
      <c r="C270" s="7"/>
      <c r="D270" s="7"/>
      <c r="E270" s="7"/>
      <c r="F270" s="7"/>
      <c r="G270" s="7"/>
      <c r="H270" s="7">
        <v>1</v>
      </c>
      <c r="I270" s="7"/>
      <c r="J270" s="7"/>
      <c r="K270" s="7"/>
      <c r="L270" s="7"/>
      <c r="M270" s="7">
        <v>1</v>
      </c>
      <c r="N270" s="7"/>
      <c r="O270" s="7"/>
      <c r="P270" s="7"/>
      <c r="Q270" s="7"/>
      <c r="R270" s="7"/>
    </row>
    <row r="271" spans="1:18" x14ac:dyDescent="0.2">
      <c r="A271" s="8" t="s">
        <v>96</v>
      </c>
      <c r="B271" s="10"/>
      <c r="C271" s="7"/>
      <c r="D271" s="7"/>
      <c r="E271" s="7"/>
      <c r="F271" s="7"/>
      <c r="G271" s="7"/>
      <c r="H271" s="7"/>
      <c r="I271" s="7">
        <v>1</v>
      </c>
      <c r="J271" s="7"/>
      <c r="K271" s="7"/>
      <c r="L271" s="7">
        <v>1</v>
      </c>
      <c r="M271" s="7"/>
      <c r="N271" s="7"/>
      <c r="O271" s="7"/>
      <c r="P271" s="7"/>
      <c r="Q271" s="7"/>
      <c r="R271" s="7"/>
    </row>
    <row r="272" spans="1:18" x14ac:dyDescent="0.2">
      <c r="A272" s="8" t="s">
        <v>96</v>
      </c>
      <c r="B272" s="10" t="s">
        <v>864</v>
      </c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>
        <v>1</v>
      </c>
      <c r="N272" s="7">
        <v>1</v>
      </c>
      <c r="O272" s="7"/>
      <c r="P272" s="7"/>
      <c r="Q272" s="7"/>
      <c r="R272" s="7"/>
    </row>
    <row r="273" spans="1:18" x14ac:dyDescent="0.2">
      <c r="A273" s="8" t="s">
        <v>96</v>
      </c>
      <c r="B273" s="10" t="s">
        <v>865</v>
      </c>
      <c r="C273" s="7"/>
      <c r="D273" s="7"/>
      <c r="E273" s="7"/>
      <c r="F273" s="7"/>
      <c r="G273" s="7"/>
      <c r="H273" s="7"/>
      <c r="I273" s="7">
        <v>2</v>
      </c>
      <c r="J273" s="7"/>
      <c r="K273" s="7"/>
      <c r="L273" s="7"/>
      <c r="M273" s="7"/>
      <c r="N273" s="7"/>
      <c r="O273" s="7"/>
      <c r="P273" s="7"/>
      <c r="Q273" s="7"/>
      <c r="R273" s="7"/>
    </row>
    <row r="274" spans="1:18" x14ac:dyDescent="0.2">
      <c r="A274" s="8" t="s">
        <v>96</v>
      </c>
      <c r="B274" s="10" t="s">
        <v>866</v>
      </c>
      <c r="C274" s="7"/>
      <c r="D274" s="7"/>
      <c r="E274" s="7"/>
      <c r="F274" s="7"/>
      <c r="G274" s="7"/>
      <c r="H274" s="7"/>
      <c r="I274" s="7"/>
      <c r="J274" s="7">
        <v>1</v>
      </c>
      <c r="K274" s="7"/>
      <c r="L274" s="7"/>
      <c r="M274" s="7"/>
      <c r="N274" s="7">
        <v>1</v>
      </c>
      <c r="O274" s="7"/>
      <c r="P274" s="7"/>
      <c r="Q274" s="7">
        <v>1</v>
      </c>
      <c r="R274" s="7"/>
    </row>
    <row r="275" spans="1:18" x14ac:dyDescent="0.2">
      <c r="A275" s="8" t="s">
        <v>96</v>
      </c>
      <c r="B275" s="10" t="s">
        <v>867</v>
      </c>
      <c r="C275" s="7">
        <v>1</v>
      </c>
      <c r="D275" s="7">
        <v>1</v>
      </c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>
        <v>1</v>
      </c>
      <c r="P275" s="7"/>
      <c r="Q275" s="7"/>
      <c r="R275" s="7"/>
    </row>
    <row r="276" spans="1:18" x14ac:dyDescent="0.2">
      <c r="A276" s="8" t="s">
        <v>96</v>
      </c>
      <c r="B276" s="10" t="s">
        <v>868</v>
      </c>
      <c r="C276" s="7">
        <v>1</v>
      </c>
      <c r="D276" s="7"/>
      <c r="E276" s="7">
        <v>1</v>
      </c>
      <c r="F276" s="7">
        <v>2</v>
      </c>
      <c r="G276" s="7"/>
      <c r="H276" s="7"/>
      <c r="I276" s="7">
        <v>4</v>
      </c>
      <c r="J276" s="7"/>
      <c r="K276" s="7">
        <v>3</v>
      </c>
      <c r="L276" s="7"/>
      <c r="M276" s="7">
        <v>2</v>
      </c>
      <c r="N276" s="7">
        <v>2</v>
      </c>
      <c r="O276" s="7">
        <v>1</v>
      </c>
      <c r="P276" s="7"/>
      <c r="Q276" s="7">
        <v>1</v>
      </c>
      <c r="R276" s="7"/>
    </row>
    <row r="277" spans="1:18" x14ac:dyDescent="0.2">
      <c r="A277" s="8" t="s">
        <v>96</v>
      </c>
      <c r="B277" s="10" t="s">
        <v>869</v>
      </c>
      <c r="C277" s="7"/>
      <c r="D277" s="7"/>
      <c r="E277" s="7"/>
      <c r="F277" s="7"/>
      <c r="G277" s="7"/>
      <c r="H277" s="7"/>
      <c r="I277" s="7">
        <v>2</v>
      </c>
      <c r="J277" s="7"/>
      <c r="K277" s="7"/>
      <c r="L277" s="7"/>
      <c r="M277" s="7"/>
      <c r="N277" s="7"/>
      <c r="O277" s="7"/>
      <c r="P277" s="7"/>
      <c r="Q277" s="7"/>
      <c r="R277" s="7"/>
    </row>
    <row r="278" spans="1:18" x14ac:dyDescent="0.2">
      <c r="A278" s="8" t="s">
        <v>96</v>
      </c>
      <c r="B278" s="10" t="s">
        <v>870</v>
      </c>
      <c r="C278" s="7"/>
      <c r="D278" s="7"/>
      <c r="E278" s="7"/>
      <c r="F278" s="7"/>
      <c r="G278" s="7">
        <v>1</v>
      </c>
      <c r="H278" s="7"/>
      <c r="I278" s="7"/>
      <c r="J278" s="7"/>
      <c r="K278" s="7"/>
      <c r="L278" s="7"/>
      <c r="M278" s="7"/>
      <c r="N278" s="7"/>
      <c r="O278" s="7">
        <v>1</v>
      </c>
      <c r="P278" s="7"/>
      <c r="Q278" s="7">
        <v>1</v>
      </c>
      <c r="R278" s="7"/>
    </row>
    <row r="279" spans="1:18" x14ac:dyDescent="0.2">
      <c r="A279" s="8" t="s">
        <v>96</v>
      </c>
      <c r="B279" s="10" t="s">
        <v>871</v>
      </c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>
        <v>1</v>
      </c>
      <c r="P279" s="7"/>
      <c r="Q279" s="7"/>
      <c r="R279" s="7"/>
    </row>
    <row r="280" spans="1:18" x14ac:dyDescent="0.2">
      <c r="A280" s="8" t="s">
        <v>96</v>
      </c>
      <c r="B280" s="10" t="s">
        <v>872</v>
      </c>
      <c r="C280" s="7"/>
      <c r="D280" s="7"/>
      <c r="E280" s="7">
        <v>1</v>
      </c>
      <c r="F280" s="7">
        <v>1</v>
      </c>
      <c r="G280" s="7"/>
      <c r="H280" s="7">
        <v>1</v>
      </c>
      <c r="I280" s="7"/>
      <c r="J280" s="7"/>
      <c r="K280" s="7"/>
      <c r="L280" s="7"/>
      <c r="M280" s="7"/>
      <c r="N280" s="7">
        <v>1</v>
      </c>
      <c r="O280" s="7"/>
      <c r="P280" s="7"/>
      <c r="Q280" s="7"/>
      <c r="R280" s="7"/>
    </row>
    <row r="281" spans="1:18" x14ac:dyDescent="0.2">
      <c r="A281" s="8" t="s">
        <v>96</v>
      </c>
      <c r="B281" s="10" t="s">
        <v>873</v>
      </c>
      <c r="C281" s="7"/>
      <c r="D281" s="7">
        <v>1</v>
      </c>
      <c r="E281" s="7"/>
      <c r="F281" s="7"/>
      <c r="G281" s="7"/>
      <c r="H281" s="7">
        <v>1</v>
      </c>
      <c r="I281" s="7"/>
      <c r="J281" s="7"/>
      <c r="K281" s="7"/>
      <c r="L281" s="7"/>
      <c r="M281" s="7"/>
      <c r="N281" s="7"/>
      <c r="O281" s="7"/>
      <c r="P281" s="7"/>
      <c r="Q281" s="7"/>
      <c r="R281" s="7">
        <v>1</v>
      </c>
    </row>
    <row r="282" spans="1:18" x14ac:dyDescent="0.2">
      <c r="A282" s="8" t="s">
        <v>96</v>
      </c>
      <c r="B282" s="10" t="s">
        <v>874</v>
      </c>
      <c r="C282" s="7"/>
      <c r="D282" s="7"/>
      <c r="E282" s="7"/>
      <c r="F282" s="7"/>
      <c r="G282" s="7"/>
      <c r="H282" s="7"/>
      <c r="I282" s="7"/>
      <c r="J282" s="7">
        <v>1</v>
      </c>
      <c r="K282" s="7"/>
      <c r="L282" s="7"/>
      <c r="M282" s="7"/>
      <c r="N282" s="7"/>
      <c r="O282" s="7"/>
      <c r="P282" s="7"/>
      <c r="Q282" s="7"/>
      <c r="R282" s="7">
        <v>2</v>
      </c>
    </row>
    <row r="283" spans="1:18" x14ac:dyDescent="0.2">
      <c r="A283" s="8" t="s">
        <v>96</v>
      </c>
      <c r="B283" s="10" t="s">
        <v>875</v>
      </c>
      <c r="C283" s="7"/>
      <c r="D283" s="7"/>
      <c r="E283" s="7">
        <v>1</v>
      </c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>
        <v>1</v>
      </c>
    </row>
    <row r="284" spans="1:18" x14ac:dyDescent="0.2">
      <c r="A284" s="8" t="s">
        <v>96</v>
      </c>
      <c r="B284" s="10" t="s">
        <v>876</v>
      </c>
      <c r="C284" s="7"/>
      <c r="D284" s="7"/>
      <c r="E284" s="7"/>
      <c r="F284" s="7"/>
      <c r="G284" s="7"/>
      <c r="H284" s="7"/>
      <c r="I284" s="7"/>
      <c r="J284" s="7"/>
      <c r="K284" s="7">
        <v>1</v>
      </c>
      <c r="L284" s="7"/>
      <c r="M284" s="7"/>
      <c r="N284" s="7"/>
      <c r="O284" s="7"/>
      <c r="P284" s="7">
        <v>1</v>
      </c>
      <c r="Q284" s="7"/>
      <c r="R284" s="7"/>
    </row>
    <row r="285" spans="1:18" x14ac:dyDescent="0.2">
      <c r="A285" s="8" t="s">
        <v>96</v>
      </c>
      <c r="B285" s="10" t="s">
        <v>877</v>
      </c>
      <c r="C285" s="7"/>
      <c r="D285" s="7">
        <v>1</v>
      </c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</row>
    <row r="286" spans="1:18" x14ac:dyDescent="0.2">
      <c r="A286" s="8" t="s">
        <v>96</v>
      </c>
      <c r="B286" s="10" t="s">
        <v>878</v>
      </c>
      <c r="C286" s="7"/>
      <c r="D286" s="7">
        <v>1</v>
      </c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</row>
    <row r="287" spans="1:18" x14ac:dyDescent="0.2">
      <c r="A287" s="8" t="s">
        <v>97</v>
      </c>
      <c r="B287" s="10"/>
      <c r="C287" s="7">
        <v>1</v>
      </c>
      <c r="D287" s="7">
        <v>1</v>
      </c>
      <c r="E287" s="7"/>
      <c r="F287" s="7">
        <v>2</v>
      </c>
      <c r="G287" s="7"/>
      <c r="H287" s="7"/>
      <c r="I287" s="7"/>
      <c r="J287" s="7"/>
      <c r="K287" s="7"/>
      <c r="L287" s="7"/>
      <c r="M287" s="7"/>
      <c r="N287" s="7"/>
      <c r="O287" s="7"/>
      <c r="P287" s="7">
        <v>1</v>
      </c>
      <c r="Q287" s="7"/>
      <c r="R287" s="7"/>
    </row>
    <row r="288" spans="1:18" x14ac:dyDescent="0.2">
      <c r="A288" s="8" t="s">
        <v>97</v>
      </c>
      <c r="B288" s="10" t="s">
        <v>879</v>
      </c>
      <c r="C288" s="7">
        <v>1</v>
      </c>
      <c r="D288" s="7"/>
      <c r="E288" s="7"/>
      <c r="F288" s="7">
        <v>1</v>
      </c>
      <c r="G288" s="7">
        <v>1</v>
      </c>
      <c r="H288" s="7">
        <v>1</v>
      </c>
      <c r="I288" s="7"/>
      <c r="J288" s="7"/>
      <c r="K288" s="7"/>
      <c r="L288" s="7">
        <v>1</v>
      </c>
      <c r="M288" s="7"/>
      <c r="N288" s="7">
        <v>1</v>
      </c>
      <c r="O288" s="7"/>
      <c r="P288" s="7"/>
      <c r="Q288" s="7"/>
      <c r="R288" s="7"/>
    </row>
    <row r="289" spans="1:18" x14ac:dyDescent="0.2">
      <c r="A289" s="8" t="s">
        <v>97</v>
      </c>
      <c r="B289" s="10" t="s">
        <v>880</v>
      </c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>
        <v>1</v>
      </c>
      <c r="Q289" s="7"/>
      <c r="R289" s="7"/>
    </row>
    <row r="290" spans="1:18" x14ac:dyDescent="0.2">
      <c r="A290" s="8" t="s">
        <v>97</v>
      </c>
      <c r="B290" s="10" t="s">
        <v>881</v>
      </c>
      <c r="C290" s="7"/>
      <c r="D290" s="7"/>
      <c r="E290" s="7"/>
      <c r="F290" s="7"/>
      <c r="G290" s="7">
        <v>1</v>
      </c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</row>
    <row r="291" spans="1:18" x14ac:dyDescent="0.2">
      <c r="A291" s="8" t="s">
        <v>97</v>
      </c>
      <c r="B291" s="10" t="s">
        <v>882</v>
      </c>
      <c r="C291" s="7"/>
      <c r="D291" s="7">
        <v>1</v>
      </c>
      <c r="E291" s="7"/>
      <c r="F291" s="7">
        <v>1</v>
      </c>
      <c r="G291" s="7"/>
      <c r="H291" s="7"/>
      <c r="I291" s="7"/>
      <c r="J291" s="7"/>
      <c r="K291" s="7"/>
      <c r="L291" s="7"/>
      <c r="M291" s="7">
        <v>1</v>
      </c>
      <c r="N291" s="7"/>
      <c r="O291" s="7"/>
      <c r="P291" s="7"/>
      <c r="Q291" s="7"/>
      <c r="R291" s="7"/>
    </row>
    <row r="292" spans="1:18" x14ac:dyDescent="0.2">
      <c r="A292" s="8" t="s">
        <v>97</v>
      </c>
      <c r="B292" s="10" t="s">
        <v>883</v>
      </c>
      <c r="C292" s="7">
        <v>1</v>
      </c>
      <c r="D292" s="7">
        <v>1</v>
      </c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</row>
    <row r="293" spans="1:18" x14ac:dyDescent="0.2">
      <c r="A293" s="8" t="s">
        <v>97</v>
      </c>
      <c r="B293" s="10" t="s">
        <v>884</v>
      </c>
      <c r="C293" s="7"/>
      <c r="D293" s="7"/>
      <c r="E293" s="7"/>
      <c r="F293" s="7"/>
      <c r="G293" s="7"/>
      <c r="H293" s="7">
        <v>2</v>
      </c>
      <c r="I293" s="7">
        <v>2</v>
      </c>
      <c r="J293" s="7"/>
      <c r="K293" s="7"/>
      <c r="L293" s="7"/>
      <c r="M293" s="7"/>
      <c r="N293" s="7"/>
      <c r="O293" s="7"/>
      <c r="P293" s="7"/>
      <c r="Q293" s="7"/>
      <c r="R293" s="7"/>
    </row>
    <row r="294" spans="1:18" x14ac:dyDescent="0.2">
      <c r="A294" s="8" t="s">
        <v>97</v>
      </c>
      <c r="B294" s="10" t="s">
        <v>885</v>
      </c>
      <c r="C294" s="7"/>
      <c r="D294" s="7"/>
      <c r="E294" s="7"/>
      <c r="F294" s="7">
        <v>2</v>
      </c>
      <c r="G294" s="7"/>
      <c r="H294" s="7">
        <v>2</v>
      </c>
      <c r="I294" s="7">
        <v>2</v>
      </c>
      <c r="J294" s="7"/>
      <c r="K294" s="7"/>
      <c r="L294" s="7">
        <v>1</v>
      </c>
      <c r="M294" s="7"/>
      <c r="N294" s="7"/>
      <c r="O294" s="7"/>
      <c r="P294" s="7"/>
      <c r="Q294" s="7"/>
      <c r="R294" s="7"/>
    </row>
    <row r="295" spans="1:18" x14ac:dyDescent="0.2">
      <c r="A295" s="8" t="s">
        <v>97</v>
      </c>
      <c r="B295" s="10" t="s">
        <v>886</v>
      </c>
      <c r="C295" s="7"/>
      <c r="D295" s="7"/>
      <c r="E295" s="7"/>
      <c r="F295" s="7"/>
      <c r="G295" s="7"/>
      <c r="H295" s="7"/>
      <c r="I295" s="7"/>
      <c r="J295" s="7">
        <v>1</v>
      </c>
      <c r="K295" s="7"/>
      <c r="L295" s="7"/>
      <c r="M295" s="7"/>
      <c r="N295" s="7"/>
      <c r="O295" s="7"/>
      <c r="P295" s="7"/>
      <c r="Q295" s="7"/>
      <c r="R295" s="7"/>
    </row>
    <row r="296" spans="1:18" x14ac:dyDescent="0.2">
      <c r="A296" s="8" t="s">
        <v>97</v>
      </c>
      <c r="B296" s="10" t="s">
        <v>887</v>
      </c>
      <c r="C296" s="7"/>
      <c r="D296" s="7"/>
      <c r="E296" s="7"/>
      <c r="F296" s="7">
        <v>2</v>
      </c>
      <c r="G296" s="7">
        <v>2</v>
      </c>
      <c r="H296" s="7">
        <v>1</v>
      </c>
      <c r="I296" s="7"/>
      <c r="J296" s="7"/>
      <c r="K296" s="7"/>
      <c r="L296" s="7"/>
      <c r="M296" s="7"/>
      <c r="N296" s="7"/>
      <c r="O296" s="7"/>
      <c r="P296" s="7"/>
      <c r="Q296" s="7"/>
      <c r="R296" s="7"/>
    </row>
    <row r="297" spans="1:18" x14ac:dyDescent="0.2">
      <c r="A297" s="8" t="s">
        <v>97</v>
      </c>
      <c r="B297" s="10" t="s">
        <v>888</v>
      </c>
      <c r="C297" s="7"/>
      <c r="D297" s="7"/>
      <c r="E297" s="7"/>
      <c r="F297" s="7"/>
      <c r="G297" s="7"/>
      <c r="H297" s="7">
        <v>1</v>
      </c>
      <c r="I297" s="7"/>
      <c r="J297" s="7"/>
      <c r="K297" s="7"/>
      <c r="L297" s="7"/>
      <c r="M297" s="7"/>
      <c r="N297" s="7"/>
      <c r="O297" s="7"/>
      <c r="P297" s="7"/>
      <c r="Q297" s="7"/>
      <c r="R297" s="7"/>
    </row>
    <row r="298" spans="1:18" x14ac:dyDescent="0.2">
      <c r="A298" s="8" t="s">
        <v>97</v>
      </c>
      <c r="B298" s="10" t="s">
        <v>889</v>
      </c>
      <c r="C298" s="7"/>
      <c r="D298" s="7"/>
      <c r="E298" s="7"/>
      <c r="F298" s="7">
        <v>2</v>
      </c>
      <c r="G298" s="7">
        <v>1</v>
      </c>
      <c r="H298" s="7">
        <v>4</v>
      </c>
      <c r="I298" s="7"/>
      <c r="J298" s="7">
        <v>2</v>
      </c>
      <c r="K298" s="7"/>
      <c r="L298" s="7"/>
      <c r="M298" s="7"/>
      <c r="N298" s="7">
        <v>1</v>
      </c>
      <c r="O298" s="7">
        <v>1</v>
      </c>
      <c r="P298" s="7">
        <v>2</v>
      </c>
      <c r="Q298" s="7">
        <v>2</v>
      </c>
      <c r="R298" s="7">
        <v>2</v>
      </c>
    </row>
    <row r="299" spans="1:18" x14ac:dyDescent="0.2">
      <c r="A299" s="8" t="s">
        <v>97</v>
      </c>
      <c r="B299" s="10" t="s">
        <v>890</v>
      </c>
      <c r="C299" s="7"/>
      <c r="D299" s="7">
        <v>1</v>
      </c>
      <c r="E299" s="7"/>
      <c r="F299" s="7"/>
      <c r="G299" s="7"/>
      <c r="H299" s="7"/>
      <c r="I299" s="7">
        <v>1</v>
      </c>
      <c r="J299" s="7"/>
      <c r="K299" s="7"/>
      <c r="L299" s="7"/>
      <c r="M299" s="7">
        <v>1</v>
      </c>
      <c r="N299" s="7"/>
      <c r="O299" s="7"/>
      <c r="P299" s="7"/>
      <c r="Q299" s="7"/>
      <c r="R299" s="7"/>
    </row>
    <row r="300" spans="1:18" x14ac:dyDescent="0.2">
      <c r="A300" s="8" t="s">
        <v>97</v>
      </c>
      <c r="B300" s="10" t="s">
        <v>891</v>
      </c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>
        <v>1</v>
      </c>
      <c r="N300" s="7"/>
      <c r="O300" s="7"/>
      <c r="P300" s="7"/>
      <c r="Q300" s="7"/>
      <c r="R300" s="7"/>
    </row>
    <row r="301" spans="1:18" x14ac:dyDescent="0.2">
      <c r="A301" s="8" t="s">
        <v>97</v>
      </c>
      <c r="B301" s="10" t="s">
        <v>892</v>
      </c>
      <c r="C301" s="7">
        <v>1</v>
      </c>
      <c r="D301" s="7">
        <v>1</v>
      </c>
      <c r="E301" s="7"/>
      <c r="F301" s="7"/>
      <c r="G301" s="7"/>
      <c r="H301" s="7"/>
      <c r="I301" s="7"/>
      <c r="J301" s="7">
        <v>1</v>
      </c>
      <c r="K301" s="7"/>
      <c r="L301" s="7"/>
      <c r="M301" s="7">
        <v>1</v>
      </c>
      <c r="N301" s="7"/>
      <c r="O301" s="7"/>
      <c r="P301" s="7"/>
      <c r="Q301" s="7"/>
      <c r="R301" s="7"/>
    </row>
    <row r="302" spans="1:18" x14ac:dyDescent="0.2">
      <c r="A302" s="8" t="s">
        <v>97</v>
      </c>
      <c r="B302" s="10" t="s">
        <v>893</v>
      </c>
      <c r="C302" s="7"/>
      <c r="D302" s="7"/>
      <c r="E302" s="7"/>
      <c r="F302" s="7"/>
      <c r="G302" s="7">
        <v>1</v>
      </c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</row>
    <row r="303" spans="1:18" x14ac:dyDescent="0.2">
      <c r="A303" s="8" t="s">
        <v>97</v>
      </c>
      <c r="B303" s="10" t="s">
        <v>894</v>
      </c>
      <c r="C303" s="7"/>
      <c r="D303" s="7"/>
      <c r="E303" s="7"/>
      <c r="F303" s="7"/>
      <c r="G303" s="7"/>
      <c r="H303" s="7"/>
      <c r="I303" s="7">
        <v>1</v>
      </c>
      <c r="J303" s="7"/>
      <c r="K303" s="7"/>
      <c r="L303" s="7"/>
      <c r="M303" s="7"/>
      <c r="N303" s="7"/>
      <c r="O303" s="7"/>
      <c r="P303" s="7"/>
      <c r="Q303" s="7"/>
      <c r="R303" s="7"/>
    </row>
    <row r="304" spans="1:18" x14ac:dyDescent="0.2">
      <c r="A304" s="8" t="s">
        <v>97</v>
      </c>
      <c r="B304" s="10" t="s">
        <v>895</v>
      </c>
      <c r="C304" s="7"/>
      <c r="D304" s="7">
        <v>1</v>
      </c>
      <c r="E304" s="7">
        <v>1</v>
      </c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</row>
    <row r="305" spans="1:18" x14ac:dyDescent="0.2">
      <c r="A305" s="8" t="s">
        <v>97</v>
      </c>
      <c r="B305" s="10" t="s">
        <v>896</v>
      </c>
      <c r="C305" s="7"/>
      <c r="D305" s="7"/>
      <c r="E305" s="7"/>
      <c r="F305" s="7"/>
      <c r="G305" s="7"/>
      <c r="H305" s="7"/>
      <c r="I305" s="7"/>
      <c r="J305" s="7"/>
      <c r="K305" s="7">
        <v>1</v>
      </c>
      <c r="L305" s="7"/>
      <c r="M305" s="7"/>
      <c r="N305" s="7"/>
      <c r="O305" s="7"/>
      <c r="P305" s="7"/>
      <c r="Q305" s="7"/>
      <c r="R305" s="7"/>
    </row>
    <row r="306" spans="1:18" x14ac:dyDescent="0.2">
      <c r="A306" s="8" t="s">
        <v>97</v>
      </c>
      <c r="B306" s="10" t="s">
        <v>897</v>
      </c>
      <c r="C306" s="7"/>
      <c r="D306" s="7">
        <v>1</v>
      </c>
      <c r="E306" s="7"/>
      <c r="F306" s="7">
        <v>1</v>
      </c>
      <c r="G306" s="7"/>
      <c r="H306" s="7"/>
      <c r="I306" s="7">
        <v>4</v>
      </c>
      <c r="J306" s="7"/>
      <c r="K306" s="7"/>
      <c r="L306" s="7"/>
      <c r="M306" s="7"/>
      <c r="N306" s="7"/>
      <c r="O306" s="7"/>
      <c r="P306" s="7"/>
      <c r="Q306" s="7"/>
      <c r="R306" s="7"/>
    </row>
    <row r="307" spans="1:18" x14ac:dyDescent="0.2">
      <c r="A307" s="8" t="s">
        <v>97</v>
      </c>
      <c r="B307" s="10" t="s">
        <v>898</v>
      </c>
      <c r="C307" s="7"/>
      <c r="D307" s="7"/>
      <c r="E307" s="7"/>
      <c r="F307" s="7"/>
      <c r="G307" s="7"/>
      <c r="H307" s="7"/>
      <c r="I307" s="7">
        <v>1</v>
      </c>
      <c r="J307" s="7"/>
      <c r="K307" s="7"/>
      <c r="L307" s="7"/>
      <c r="M307" s="7"/>
      <c r="N307" s="7"/>
      <c r="O307" s="7"/>
      <c r="P307" s="7"/>
      <c r="Q307" s="7"/>
      <c r="R307" s="7"/>
    </row>
    <row r="308" spans="1:18" x14ac:dyDescent="0.2">
      <c r="A308" s="8" t="s">
        <v>97</v>
      </c>
      <c r="B308" s="10" t="s">
        <v>899</v>
      </c>
      <c r="C308" s="7"/>
      <c r="D308" s="7"/>
      <c r="E308" s="7"/>
      <c r="F308" s="7"/>
      <c r="G308" s="7"/>
      <c r="H308" s="7"/>
      <c r="I308" s="7">
        <v>1</v>
      </c>
      <c r="J308" s="7"/>
      <c r="K308" s="7"/>
      <c r="L308" s="7"/>
      <c r="M308" s="7"/>
      <c r="N308" s="7"/>
      <c r="O308" s="7"/>
      <c r="P308" s="7"/>
      <c r="Q308" s="7"/>
      <c r="R308" s="7"/>
    </row>
    <row r="309" spans="1:18" x14ac:dyDescent="0.2">
      <c r="A309" s="8" t="s">
        <v>97</v>
      </c>
      <c r="B309" s="10" t="s">
        <v>900</v>
      </c>
      <c r="C309" s="7"/>
      <c r="D309" s="7"/>
      <c r="E309" s="7"/>
      <c r="F309" s="7"/>
      <c r="G309" s="7"/>
      <c r="H309" s="7">
        <v>1</v>
      </c>
      <c r="I309" s="7"/>
      <c r="J309" s="7"/>
      <c r="K309" s="7"/>
      <c r="L309" s="7"/>
      <c r="M309" s="7"/>
      <c r="N309" s="7"/>
      <c r="O309" s="7"/>
      <c r="P309" s="7"/>
      <c r="Q309" s="7"/>
      <c r="R309" s="7"/>
    </row>
    <row r="310" spans="1:18" x14ac:dyDescent="0.2">
      <c r="A310" s="8" t="s">
        <v>97</v>
      </c>
      <c r="B310" s="10" t="s">
        <v>901</v>
      </c>
      <c r="C310" s="7"/>
      <c r="D310" s="7">
        <v>1</v>
      </c>
      <c r="E310" s="7"/>
      <c r="F310" s="7"/>
      <c r="G310" s="7"/>
      <c r="H310" s="7">
        <v>2</v>
      </c>
      <c r="I310" s="7">
        <v>3</v>
      </c>
      <c r="J310" s="7"/>
      <c r="K310" s="7">
        <v>1</v>
      </c>
      <c r="L310" s="7">
        <v>1</v>
      </c>
      <c r="M310" s="7"/>
      <c r="N310" s="7"/>
      <c r="O310" s="7">
        <v>1</v>
      </c>
      <c r="P310" s="7"/>
      <c r="Q310" s="7"/>
      <c r="R310" s="7">
        <v>3</v>
      </c>
    </row>
    <row r="311" spans="1:18" x14ac:dyDescent="0.2">
      <c r="A311" s="8" t="s">
        <v>97</v>
      </c>
      <c r="B311" s="10" t="s">
        <v>902</v>
      </c>
      <c r="C311" s="7"/>
      <c r="D311" s="7"/>
      <c r="E311" s="7"/>
      <c r="F311" s="7"/>
      <c r="G311" s="7"/>
      <c r="H311" s="7">
        <v>2</v>
      </c>
      <c r="I311" s="7">
        <v>4</v>
      </c>
      <c r="J311" s="7"/>
      <c r="K311" s="7">
        <v>2</v>
      </c>
      <c r="L311" s="7"/>
      <c r="M311" s="7"/>
      <c r="N311" s="7">
        <v>2</v>
      </c>
      <c r="O311" s="7">
        <v>2</v>
      </c>
      <c r="P311" s="7"/>
      <c r="Q311" s="7">
        <v>1</v>
      </c>
      <c r="R311" s="7">
        <v>1</v>
      </c>
    </row>
    <row r="312" spans="1:18" x14ac:dyDescent="0.2">
      <c r="A312" s="8" t="s">
        <v>97</v>
      </c>
      <c r="B312" s="10" t="s">
        <v>903</v>
      </c>
      <c r="C312" s="7">
        <v>3</v>
      </c>
      <c r="D312" s="7">
        <v>8</v>
      </c>
      <c r="E312" s="7">
        <v>8</v>
      </c>
      <c r="F312" s="7">
        <v>7</v>
      </c>
      <c r="G312" s="7">
        <v>6</v>
      </c>
      <c r="H312" s="7">
        <v>4</v>
      </c>
      <c r="I312" s="7">
        <v>7</v>
      </c>
      <c r="J312" s="7">
        <v>4</v>
      </c>
      <c r="K312" s="7">
        <v>3</v>
      </c>
      <c r="L312" s="7">
        <v>6</v>
      </c>
      <c r="M312" s="7">
        <v>5</v>
      </c>
      <c r="N312" s="7">
        <v>10</v>
      </c>
      <c r="O312" s="7">
        <v>1</v>
      </c>
      <c r="P312" s="7">
        <v>5</v>
      </c>
      <c r="Q312" s="7">
        <v>8</v>
      </c>
      <c r="R312" s="7">
        <v>15</v>
      </c>
    </row>
    <row r="313" spans="1:18" x14ac:dyDescent="0.2">
      <c r="A313" s="8" t="s">
        <v>97</v>
      </c>
      <c r="B313" s="10" t="s">
        <v>904</v>
      </c>
      <c r="C313" s="7">
        <v>3</v>
      </c>
      <c r="D313" s="7">
        <v>4</v>
      </c>
      <c r="E313" s="7">
        <v>3</v>
      </c>
      <c r="F313" s="7"/>
      <c r="G313" s="7">
        <v>2</v>
      </c>
      <c r="H313" s="7">
        <v>6</v>
      </c>
      <c r="I313" s="7">
        <v>8</v>
      </c>
      <c r="J313" s="7">
        <v>4</v>
      </c>
      <c r="K313" s="7">
        <v>2</v>
      </c>
      <c r="L313" s="7"/>
      <c r="M313" s="7"/>
      <c r="N313" s="7">
        <v>3</v>
      </c>
      <c r="O313" s="7">
        <v>5</v>
      </c>
      <c r="P313" s="7">
        <v>2</v>
      </c>
      <c r="Q313" s="7">
        <v>6</v>
      </c>
      <c r="R313" s="7">
        <v>3</v>
      </c>
    </row>
    <row r="314" spans="1:18" x14ac:dyDescent="0.2">
      <c r="A314" s="8" t="s">
        <v>97</v>
      </c>
      <c r="B314" s="10" t="s">
        <v>905</v>
      </c>
      <c r="C314" s="7">
        <v>7</v>
      </c>
      <c r="D314" s="7">
        <v>9</v>
      </c>
      <c r="E314" s="7">
        <v>7</v>
      </c>
      <c r="F314" s="7">
        <v>6</v>
      </c>
      <c r="G314" s="7">
        <v>8</v>
      </c>
      <c r="H314" s="7">
        <v>14</v>
      </c>
      <c r="I314" s="7">
        <v>29</v>
      </c>
      <c r="J314" s="7">
        <v>8</v>
      </c>
      <c r="K314" s="7">
        <v>7</v>
      </c>
      <c r="L314" s="7">
        <v>5</v>
      </c>
      <c r="M314" s="7">
        <v>1</v>
      </c>
      <c r="N314" s="7">
        <v>7</v>
      </c>
      <c r="O314" s="7">
        <v>4</v>
      </c>
      <c r="P314" s="7">
        <v>10</v>
      </c>
      <c r="Q314" s="7">
        <v>17</v>
      </c>
      <c r="R314" s="7">
        <v>8</v>
      </c>
    </row>
    <row r="315" spans="1:18" x14ac:dyDescent="0.2">
      <c r="A315" s="8" t="s">
        <v>97</v>
      </c>
      <c r="B315" s="10" t="s">
        <v>906</v>
      </c>
      <c r="C315" s="7">
        <v>9</v>
      </c>
      <c r="D315" s="7">
        <v>9</v>
      </c>
      <c r="E315" s="7">
        <v>10</v>
      </c>
      <c r="F315" s="7">
        <v>16</v>
      </c>
      <c r="G315" s="7">
        <v>7</v>
      </c>
      <c r="H315" s="7">
        <v>19</v>
      </c>
      <c r="I315" s="7">
        <v>36</v>
      </c>
      <c r="J315" s="7">
        <v>12</v>
      </c>
      <c r="K315" s="7">
        <v>5</v>
      </c>
      <c r="L315" s="7">
        <v>4</v>
      </c>
      <c r="M315" s="7">
        <v>2</v>
      </c>
      <c r="N315" s="7">
        <v>3</v>
      </c>
      <c r="O315" s="7">
        <v>9</v>
      </c>
      <c r="P315" s="7">
        <v>14</v>
      </c>
      <c r="Q315" s="7">
        <v>17</v>
      </c>
      <c r="R315" s="7">
        <v>15</v>
      </c>
    </row>
    <row r="316" spans="1:18" x14ac:dyDescent="0.2">
      <c r="A316" s="8" t="s">
        <v>97</v>
      </c>
      <c r="B316" s="10" t="s">
        <v>907</v>
      </c>
      <c r="C316" s="7"/>
      <c r="D316" s="7"/>
      <c r="E316" s="7"/>
      <c r="F316" s="7">
        <v>1</v>
      </c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</row>
    <row r="317" spans="1:18" x14ac:dyDescent="0.2">
      <c r="A317" s="8" t="s">
        <v>97</v>
      </c>
      <c r="B317" s="10" t="s">
        <v>908</v>
      </c>
      <c r="C317" s="7"/>
      <c r="D317" s="7"/>
      <c r="E317" s="7"/>
      <c r="F317" s="7"/>
      <c r="G317" s="7">
        <v>1</v>
      </c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</row>
    <row r="318" spans="1:18" x14ac:dyDescent="0.2">
      <c r="A318" s="8" t="s">
        <v>97</v>
      </c>
      <c r="B318" s="10" t="s">
        <v>909</v>
      </c>
      <c r="C318" s="7"/>
      <c r="D318" s="7"/>
      <c r="E318" s="7"/>
      <c r="F318" s="7">
        <v>1</v>
      </c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</row>
    <row r="319" spans="1:18" x14ac:dyDescent="0.2">
      <c r="A319" s="8" t="s">
        <v>97</v>
      </c>
      <c r="B319" s="10" t="s">
        <v>910</v>
      </c>
      <c r="C319" s="7">
        <v>1</v>
      </c>
      <c r="D319" s="7"/>
      <c r="E319" s="7"/>
      <c r="F319" s="7">
        <v>2</v>
      </c>
      <c r="G319" s="7">
        <v>1</v>
      </c>
      <c r="H319" s="7">
        <v>1</v>
      </c>
      <c r="I319" s="7"/>
      <c r="J319" s="7">
        <v>2</v>
      </c>
      <c r="K319" s="7">
        <v>1</v>
      </c>
      <c r="L319" s="7"/>
      <c r="M319" s="7"/>
      <c r="N319" s="7"/>
      <c r="O319" s="7"/>
      <c r="P319" s="7">
        <v>1</v>
      </c>
      <c r="Q319" s="7"/>
      <c r="R319" s="7"/>
    </row>
    <row r="320" spans="1:18" x14ac:dyDescent="0.2">
      <c r="A320" s="8" t="s">
        <v>97</v>
      </c>
      <c r="B320" s="10" t="s">
        <v>911</v>
      </c>
      <c r="C320" s="7">
        <v>1</v>
      </c>
      <c r="D320" s="7">
        <v>2</v>
      </c>
      <c r="E320" s="7">
        <v>1</v>
      </c>
      <c r="F320" s="7">
        <v>1</v>
      </c>
      <c r="G320" s="7"/>
      <c r="H320" s="7">
        <v>2</v>
      </c>
      <c r="I320" s="7">
        <v>2</v>
      </c>
      <c r="J320" s="7">
        <v>2</v>
      </c>
      <c r="K320" s="7">
        <v>1</v>
      </c>
      <c r="L320" s="7"/>
      <c r="M320" s="7">
        <v>3</v>
      </c>
      <c r="N320" s="7">
        <v>1</v>
      </c>
      <c r="O320" s="7">
        <v>2</v>
      </c>
      <c r="P320" s="7">
        <v>1</v>
      </c>
      <c r="Q320" s="7">
        <v>5</v>
      </c>
      <c r="R320" s="7">
        <v>1</v>
      </c>
    </row>
    <row r="321" spans="1:18" x14ac:dyDescent="0.2">
      <c r="A321" s="8" t="s">
        <v>97</v>
      </c>
      <c r="B321" s="10" t="s">
        <v>912</v>
      </c>
      <c r="C321" s="7">
        <v>1</v>
      </c>
      <c r="D321" s="7">
        <v>1</v>
      </c>
      <c r="E321" s="7">
        <v>1</v>
      </c>
      <c r="F321" s="7">
        <v>1</v>
      </c>
      <c r="G321" s="7">
        <v>1</v>
      </c>
      <c r="H321" s="7"/>
      <c r="I321" s="7"/>
      <c r="J321" s="7"/>
      <c r="K321" s="7">
        <v>2</v>
      </c>
      <c r="L321" s="7"/>
      <c r="M321" s="7">
        <v>1</v>
      </c>
      <c r="N321" s="7">
        <v>1</v>
      </c>
      <c r="O321" s="7">
        <v>3</v>
      </c>
      <c r="P321" s="7"/>
      <c r="Q321" s="7"/>
      <c r="R321" s="7"/>
    </row>
    <row r="322" spans="1:18" x14ac:dyDescent="0.2">
      <c r="A322" s="8" t="s">
        <v>97</v>
      </c>
      <c r="B322" s="10" t="s">
        <v>913</v>
      </c>
      <c r="C322" s="7"/>
      <c r="D322" s="7">
        <v>1</v>
      </c>
      <c r="E322" s="7"/>
      <c r="F322" s="7"/>
      <c r="G322" s="7"/>
      <c r="H322" s="7"/>
      <c r="I322" s="7"/>
      <c r="J322" s="7">
        <v>1</v>
      </c>
      <c r="K322" s="7"/>
      <c r="L322" s="7"/>
      <c r="M322" s="7"/>
      <c r="N322" s="7"/>
      <c r="O322" s="7"/>
      <c r="P322" s="7"/>
      <c r="Q322" s="7"/>
      <c r="R322" s="7"/>
    </row>
    <row r="323" spans="1:18" x14ac:dyDescent="0.2">
      <c r="A323" s="8" t="s">
        <v>97</v>
      </c>
      <c r="B323" s="10" t="s">
        <v>914</v>
      </c>
      <c r="C323" s="7">
        <v>1</v>
      </c>
      <c r="D323" s="7">
        <v>2</v>
      </c>
      <c r="E323" s="7">
        <v>2</v>
      </c>
      <c r="F323" s="7">
        <v>5</v>
      </c>
      <c r="G323" s="7"/>
      <c r="H323" s="7">
        <v>4</v>
      </c>
      <c r="I323" s="7">
        <v>5</v>
      </c>
      <c r="J323" s="7">
        <v>1</v>
      </c>
      <c r="K323" s="7">
        <v>3</v>
      </c>
      <c r="L323" s="7"/>
      <c r="M323" s="7">
        <v>4</v>
      </c>
      <c r="N323" s="7">
        <v>2</v>
      </c>
      <c r="O323" s="7">
        <v>1</v>
      </c>
      <c r="P323" s="7">
        <v>2</v>
      </c>
      <c r="Q323" s="7">
        <v>3</v>
      </c>
      <c r="R323" s="7">
        <v>1</v>
      </c>
    </row>
    <row r="324" spans="1:18" x14ac:dyDescent="0.2">
      <c r="A324" s="8" t="s">
        <v>97</v>
      </c>
      <c r="B324" s="10" t="s">
        <v>915</v>
      </c>
      <c r="C324" s="7"/>
      <c r="D324" s="7"/>
      <c r="E324" s="7"/>
      <c r="F324" s="7"/>
      <c r="G324" s="7"/>
      <c r="H324" s="7">
        <v>1</v>
      </c>
      <c r="I324" s="7">
        <v>3</v>
      </c>
      <c r="J324" s="7">
        <v>3</v>
      </c>
      <c r="K324" s="7"/>
      <c r="L324" s="7">
        <v>3</v>
      </c>
      <c r="M324" s="7">
        <v>2</v>
      </c>
      <c r="N324" s="7"/>
      <c r="O324" s="7">
        <v>2</v>
      </c>
      <c r="P324" s="7"/>
      <c r="Q324" s="7">
        <v>4</v>
      </c>
      <c r="R324" s="7"/>
    </row>
    <row r="325" spans="1:18" x14ac:dyDescent="0.2">
      <c r="A325" s="8" t="s">
        <v>97</v>
      </c>
      <c r="B325" s="10" t="s">
        <v>916</v>
      </c>
      <c r="C325" s="7">
        <v>2</v>
      </c>
      <c r="D325" s="7"/>
      <c r="E325" s="7">
        <v>1</v>
      </c>
      <c r="F325" s="7"/>
      <c r="G325" s="7">
        <v>1</v>
      </c>
      <c r="H325" s="7"/>
      <c r="I325" s="7"/>
      <c r="J325" s="7"/>
      <c r="K325" s="7"/>
      <c r="L325" s="7"/>
      <c r="M325" s="7"/>
      <c r="N325" s="7"/>
      <c r="O325" s="7"/>
      <c r="P325" s="7"/>
      <c r="Q325" s="7">
        <v>2</v>
      </c>
      <c r="R325" s="7"/>
    </row>
    <row r="326" spans="1:18" x14ac:dyDescent="0.2">
      <c r="A326" s="8" t="s">
        <v>97</v>
      </c>
      <c r="B326" s="10" t="s">
        <v>917</v>
      </c>
      <c r="C326" s="7"/>
      <c r="D326" s="7">
        <v>2</v>
      </c>
      <c r="E326" s="7">
        <v>2</v>
      </c>
      <c r="F326" s="7"/>
      <c r="G326" s="7">
        <v>2</v>
      </c>
      <c r="H326" s="7">
        <v>4</v>
      </c>
      <c r="I326" s="7">
        <v>3</v>
      </c>
      <c r="J326" s="7">
        <v>6</v>
      </c>
      <c r="K326" s="7">
        <v>2</v>
      </c>
      <c r="L326" s="7">
        <v>1</v>
      </c>
      <c r="M326" s="7"/>
      <c r="N326" s="7">
        <v>1</v>
      </c>
      <c r="O326" s="7"/>
      <c r="P326" s="7"/>
      <c r="Q326" s="7"/>
      <c r="R326" s="7"/>
    </row>
    <row r="327" spans="1:18" x14ac:dyDescent="0.2">
      <c r="A327" s="8" t="s">
        <v>97</v>
      </c>
      <c r="B327" s="10" t="s">
        <v>918</v>
      </c>
      <c r="C327" s="7"/>
      <c r="D327" s="7"/>
      <c r="E327" s="7"/>
      <c r="F327" s="7"/>
      <c r="G327" s="7"/>
      <c r="H327" s="7"/>
      <c r="I327" s="7">
        <v>1</v>
      </c>
      <c r="J327" s="7"/>
      <c r="K327" s="7"/>
      <c r="L327" s="7"/>
      <c r="M327" s="7"/>
      <c r="N327" s="7"/>
      <c r="O327" s="7"/>
      <c r="P327" s="7"/>
      <c r="Q327" s="7"/>
      <c r="R327" s="7"/>
    </row>
    <row r="328" spans="1:18" x14ac:dyDescent="0.2">
      <c r="A328" s="8" t="s">
        <v>97</v>
      </c>
      <c r="B328" s="10" t="s">
        <v>919</v>
      </c>
      <c r="C328" s="7">
        <v>2</v>
      </c>
      <c r="D328" s="7">
        <v>1</v>
      </c>
      <c r="E328" s="7">
        <v>2</v>
      </c>
      <c r="F328" s="7">
        <v>2</v>
      </c>
      <c r="G328" s="7">
        <v>2</v>
      </c>
      <c r="H328" s="7">
        <v>4</v>
      </c>
      <c r="I328" s="7">
        <v>3</v>
      </c>
      <c r="J328" s="7">
        <v>2</v>
      </c>
      <c r="K328" s="7">
        <v>1</v>
      </c>
      <c r="L328" s="7">
        <v>3</v>
      </c>
      <c r="M328" s="7"/>
      <c r="N328" s="7">
        <v>1</v>
      </c>
      <c r="O328" s="7">
        <v>1</v>
      </c>
      <c r="P328" s="7"/>
      <c r="Q328" s="7">
        <v>2</v>
      </c>
      <c r="R328" s="7">
        <v>2</v>
      </c>
    </row>
    <row r="329" spans="1:18" x14ac:dyDescent="0.2">
      <c r="A329" s="8" t="s">
        <v>97</v>
      </c>
      <c r="B329" s="10" t="s">
        <v>920</v>
      </c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>
        <v>1</v>
      </c>
      <c r="R329" s="7">
        <v>2</v>
      </c>
    </row>
    <row r="330" spans="1:18" x14ac:dyDescent="0.2">
      <c r="A330" s="8" t="s">
        <v>97</v>
      </c>
      <c r="B330" s="10" t="s">
        <v>921</v>
      </c>
      <c r="C330" s="7">
        <v>2</v>
      </c>
      <c r="D330" s="7">
        <v>4</v>
      </c>
      <c r="E330" s="7">
        <v>3</v>
      </c>
      <c r="F330" s="7">
        <v>3</v>
      </c>
      <c r="G330" s="7">
        <v>3</v>
      </c>
      <c r="H330" s="7">
        <v>2</v>
      </c>
      <c r="I330" s="7">
        <v>7</v>
      </c>
      <c r="J330" s="7">
        <v>1</v>
      </c>
      <c r="K330" s="7">
        <v>1</v>
      </c>
      <c r="L330" s="7"/>
      <c r="M330" s="7">
        <v>1</v>
      </c>
      <c r="N330" s="7"/>
      <c r="O330" s="7"/>
      <c r="P330" s="7">
        <v>4</v>
      </c>
      <c r="Q330" s="7">
        <v>4</v>
      </c>
      <c r="R330" s="7">
        <v>9</v>
      </c>
    </row>
    <row r="331" spans="1:18" x14ac:dyDescent="0.2">
      <c r="A331" s="8" t="s">
        <v>97</v>
      </c>
      <c r="B331" s="10" t="s">
        <v>922</v>
      </c>
      <c r="C331" s="7">
        <v>1</v>
      </c>
      <c r="D331" s="7"/>
      <c r="E331" s="7"/>
      <c r="F331" s="7"/>
      <c r="G331" s="7">
        <v>3</v>
      </c>
      <c r="H331" s="7"/>
      <c r="I331" s="7">
        <v>3</v>
      </c>
      <c r="J331" s="7">
        <v>1</v>
      </c>
      <c r="K331" s="7"/>
      <c r="L331" s="7"/>
      <c r="M331" s="7"/>
      <c r="N331" s="7"/>
      <c r="O331" s="7"/>
      <c r="P331" s="7"/>
      <c r="Q331" s="7"/>
      <c r="R331" s="7">
        <v>1</v>
      </c>
    </row>
    <row r="332" spans="1:18" x14ac:dyDescent="0.2">
      <c r="A332" s="8" t="s">
        <v>97</v>
      </c>
      <c r="B332" s="10" t="s">
        <v>923</v>
      </c>
      <c r="C332" s="7">
        <v>1</v>
      </c>
      <c r="D332" s="7"/>
      <c r="E332" s="7"/>
      <c r="F332" s="7"/>
      <c r="G332" s="7"/>
      <c r="H332" s="7"/>
      <c r="I332" s="7"/>
      <c r="J332" s="7"/>
      <c r="K332" s="7">
        <v>1</v>
      </c>
      <c r="L332" s="7"/>
      <c r="M332" s="7"/>
      <c r="N332" s="7"/>
      <c r="O332" s="7"/>
      <c r="P332" s="7"/>
      <c r="Q332" s="7"/>
      <c r="R332" s="7"/>
    </row>
    <row r="333" spans="1:18" x14ac:dyDescent="0.2">
      <c r="A333" s="8" t="s">
        <v>97</v>
      </c>
      <c r="B333" s="10" t="s">
        <v>924</v>
      </c>
      <c r="C333" s="7">
        <v>2</v>
      </c>
      <c r="D333" s="7"/>
      <c r="E333" s="7">
        <v>1</v>
      </c>
      <c r="F333" s="7">
        <v>3</v>
      </c>
      <c r="G333" s="7"/>
      <c r="H333" s="7"/>
      <c r="I333" s="7"/>
      <c r="J333" s="7"/>
      <c r="K333" s="7"/>
      <c r="L333" s="7"/>
      <c r="M333" s="7"/>
      <c r="N333" s="7"/>
      <c r="O333" s="7"/>
      <c r="P333" s="7">
        <v>1</v>
      </c>
      <c r="Q333" s="7">
        <v>1</v>
      </c>
      <c r="R333" s="7">
        <v>5</v>
      </c>
    </row>
    <row r="334" spans="1:18" x14ac:dyDescent="0.2">
      <c r="A334" s="8" t="s">
        <v>97</v>
      </c>
      <c r="B334" s="10" t="s">
        <v>925</v>
      </c>
      <c r="C334" s="7"/>
      <c r="D334" s="7">
        <v>1</v>
      </c>
      <c r="E334" s="7"/>
      <c r="F334" s="7">
        <v>3</v>
      </c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</row>
    <row r="335" spans="1:18" x14ac:dyDescent="0.2">
      <c r="A335" s="8" t="s">
        <v>97</v>
      </c>
      <c r="B335" s="10" t="s">
        <v>926</v>
      </c>
      <c r="C335" s="7"/>
      <c r="D335" s="7"/>
      <c r="E335" s="7">
        <v>2</v>
      </c>
      <c r="F335" s="7">
        <v>1</v>
      </c>
      <c r="G335" s="7">
        <v>1</v>
      </c>
      <c r="H335" s="7">
        <v>3</v>
      </c>
      <c r="I335" s="7">
        <v>6</v>
      </c>
      <c r="J335" s="7">
        <v>1</v>
      </c>
      <c r="K335" s="7">
        <v>1</v>
      </c>
      <c r="L335" s="7"/>
      <c r="M335" s="7">
        <v>1</v>
      </c>
      <c r="N335" s="7"/>
      <c r="O335" s="7">
        <v>1</v>
      </c>
      <c r="P335" s="7">
        <v>1</v>
      </c>
      <c r="Q335" s="7">
        <v>1</v>
      </c>
      <c r="R335" s="7">
        <v>1</v>
      </c>
    </row>
    <row r="336" spans="1:18" x14ac:dyDescent="0.2">
      <c r="A336" s="8" t="s">
        <v>97</v>
      </c>
      <c r="B336" s="10" t="s">
        <v>927</v>
      </c>
      <c r="C336" s="7"/>
      <c r="D336" s="7"/>
      <c r="E336" s="7"/>
      <c r="F336" s="7">
        <v>1</v>
      </c>
      <c r="G336" s="7">
        <v>1</v>
      </c>
      <c r="H336" s="7"/>
      <c r="I336" s="7">
        <v>1</v>
      </c>
      <c r="J336" s="7">
        <v>1</v>
      </c>
      <c r="K336" s="7"/>
      <c r="L336" s="7"/>
      <c r="M336" s="7"/>
      <c r="N336" s="7"/>
      <c r="O336" s="7"/>
      <c r="P336" s="7"/>
      <c r="Q336" s="7"/>
      <c r="R336" s="7"/>
    </row>
    <row r="337" spans="1:18" x14ac:dyDescent="0.2">
      <c r="A337" s="8" t="s">
        <v>97</v>
      </c>
      <c r="B337" s="10" t="s">
        <v>928</v>
      </c>
      <c r="C337" s="7"/>
      <c r="D337" s="7">
        <v>1</v>
      </c>
      <c r="E337" s="7"/>
      <c r="F337" s="7">
        <v>2</v>
      </c>
      <c r="G337" s="7"/>
      <c r="H337" s="7">
        <v>3</v>
      </c>
      <c r="I337" s="7">
        <v>1</v>
      </c>
      <c r="J337" s="7"/>
      <c r="K337" s="7"/>
      <c r="L337" s="7"/>
      <c r="M337" s="7">
        <v>1</v>
      </c>
      <c r="N337" s="7"/>
      <c r="O337" s="7">
        <v>1</v>
      </c>
      <c r="P337" s="7">
        <v>3</v>
      </c>
      <c r="Q337" s="7">
        <v>4</v>
      </c>
      <c r="R337" s="7">
        <v>4</v>
      </c>
    </row>
    <row r="338" spans="1:18" x14ac:dyDescent="0.2">
      <c r="A338" s="8" t="s">
        <v>97</v>
      </c>
      <c r="B338" s="10" t="s">
        <v>929</v>
      </c>
      <c r="C338" s="7"/>
      <c r="D338" s="7"/>
      <c r="E338" s="7"/>
      <c r="F338" s="7"/>
      <c r="G338" s="7"/>
      <c r="H338" s="7"/>
      <c r="I338" s="7"/>
      <c r="J338" s="7"/>
      <c r="K338" s="7"/>
      <c r="L338" s="7">
        <v>6</v>
      </c>
      <c r="M338" s="7">
        <v>2</v>
      </c>
      <c r="N338" s="7">
        <v>2</v>
      </c>
      <c r="O338" s="7">
        <v>5</v>
      </c>
      <c r="P338" s="7"/>
      <c r="Q338" s="7">
        <v>1</v>
      </c>
      <c r="R338" s="7"/>
    </row>
    <row r="339" spans="1:18" x14ac:dyDescent="0.2">
      <c r="A339" s="8" t="s">
        <v>97</v>
      </c>
      <c r="B339" s="10" t="s">
        <v>930</v>
      </c>
      <c r="C339" s="7"/>
      <c r="D339" s="7"/>
      <c r="E339" s="7"/>
      <c r="F339" s="7"/>
      <c r="G339" s="7"/>
      <c r="H339" s="7"/>
      <c r="I339" s="7"/>
      <c r="J339" s="7"/>
      <c r="K339" s="7">
        <v>1</v>
      </c>
      <c r="L339" s="7">
        <v>3</v>
      </c>
      <c r="M339" s="7">
        <v>2</v>
      </c>
      <c r="N339" s="7">
        <v>2</v>
      </c>
      <c r="O339" s="7">
        <v>3</v>
      </c>
      <c r="P339" s="7"/>
      <c r="Q339" s="7">
        <v>1</v>
      </c>
      <c r="R339" s="7"/>
    </row>
    <row r="340" spans="1:18" x14ac:dyDescent="0.2">
      <c r="A340" s="8" t="s">
        <v>97</v>
      </c>
      <c r="B340" s="10" t="s">
        <v>931</v>
      </c>
      <c r="C340" s="7"/>
      <c r="D340" s="7"/>
      <c r="E340" s="7"/>
      <c r="F340" s="7">
        <v>1</v>
      </c>
      <c r="G340" s="7"/>
      <c r="H340" s="7"/>
      <c r="I340" s="7"/>
      <c r="J340" s="7"/>
      <c r="K340" s="7"/>
      <c r="L340" s="7"/>
      <c r="M340" s="7">
        <v>2</v>
      </c>
      <c r="N340" s="7">
        <v>4</v>
      </c>
      <c r="O340" s="7"/>
      <c r="P340" s="7"/>
      <c r="Q340" s="7"/>
      <c r="R340" s="7"/>
    </row>
    <row r="341" spans="1:18" x14ac:dyDescent="0.2">
      <c r="A341" s="8" t="s">
        <v>97</v>
      </c>
      <c r="B341" s="10" t="s">
        <v>932</v>
      </c>
      <c r="C341" s="7">
        <v>1</v>
      </c>
      <c r="D341" s="7">
        <v>1</v>
      </c>
      <c r="E341" s="7">
        <v>1</v>
      </c>
      <c r="F341" s="7"/>
      <c r="G341" s="7"/>
      <c r="H341" s="7"/>
      <c r="I341" s="7"/>
      <c r="J341" s="7"/>
      <c r="K341" s="7"/>
      <c r="L341" s="7"/>
      <c r="M341" s="7"/>
      <c r="N341" s="7"/>
      <c r="O341" s="7">
        <v>1</v>
      </c>
      <c r="P341" s="7"/>
      <c r="Q341" s="7">
        <v>1</v>
      </c>
      <c r="R341" s="7"/>
    </row>
    <row r="342" spans="1:18" x14ac:dyDescent="0.2">
      <c r="A342" s="8" t="s">
        <v>97</v>
      </c>
      <c r="B342" s="10" t="s">
        <v>933</v>
      </c>
      <c r="C342" s="7">
        <v>1</v>
      </c>
      <c r="D342" s="7"/>
      <c r="E342" s="7"/>
      <c r="F342" s="7"/>
      <c r="G342" s="7">
        <v>1</v>
      </c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</row>
    <row r="343" spans="1:18" x14ac:dyDescent="0.2">
      <c r="A343" s="8" t="s">
        <v>97</v>
      </c>
      <c r="B343" s="10" t="s">
        <v>934</v>
      </c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>
        <v>1</v>
      </c>
      <c r="Q343" s="7">
        <v>1</v>
      </c>
      <c r="R343" s="7"/>
    </row>
    <row r="344" spans="1:18" x14ac:dyDescent="0.2">
      <c r="A344" s="8" t="s">
        <v>97</v>
      </c>
      <c r="B344" s="10" t="s">
        <v>935</v>
      </c>
      <c r="C344" s="7">
        <v>4</v>
      </c>
      <c r="D344" s="7">
        <v>4</v>
      </c>
      <c r="E344" s="7">
        <v>3</v>
      </c>
      <c r="F344" s="7">
        <v>4</v>
      </c>
      <c r="G344" s="7">
        <v>3</v>
      </c>
      <c r="H344" s="7">
        <v>1</v>
      </c>
      <c r="I344" s="7">
        <v>4</v>
      </c>
      <c r="J344" s="7">
        <v>2</v>
      </c>
      <c r="K344" s="7">
        <v>1</v>
      </c>
      <c r="L344" s="7">
        <v>3</v>
      </c>
      <c r="M344" s="7">
        <v>1</v>
      </c>
      <c r="N344" s="7">
        <v>3</v>
      </c>
      <c r="O344" s="7">
        <v>5</v>
      </c>
      <c r="P344" s="7"/>
      <c r="Q344" s="7">
        <v>5</v>
      </c>
      <c r="R344" s="7">
        <v>2</v>
      </c>
    </row>
    <row r="345" spans="1:18" x14ac:dyDescent="0.2">
      <c r="A345" s="8" t="s">
        <v>97</v>
      </c>
      <c r="B345" s="10" t="s">
        <v>936</v>
      </c>
      <c r="C345" s="7"/>
      <c r="D345" s="7">
        <v>1</v>
      </c>
      <c r="E345" s="7">
        <v>2</v>
      </c>
      <c r="F345" s="7"/>
      <c r="G345" s="7"/>
      <c r="H345" s="7">
        <v>2</v>
      </c>
      <c r="I345" s="7">
        <v>2</v>
      </c>
      <c r="J345" s="7">
        <v>2</v>
      </c>
      <c r="K345" s="7"/>
      <c r="L345" s="7"/>
      <c r="M345" s="7"/>
      <c r="N345" s="7">
        <v>2</v>
      </c>
      <c r="O345" s="7">
        <v>1</v>
      </c>
      <c r="P345" s="7"/>
      <c r="Q345" s="7">
        <v>1</v>
      </c>
      <c r="R345" s="7">
        <v>3</v>
      </c>
    </row>
    <row r="346" spans="1:18" x14ac:dyDescent="0.2">
      <c r="A346" s="8" t="s">
        <v>97</v>
      </c>
      <c r="B346" s="10" t="s">
        <v>937</v>
      </c>
      <c r="C346" s="7">
        <v>22</v>
      </c>
      <c r="D346" s="7">
        <v>22</v>
      </c>
      <c r="E346" s="7">
        <v>18</v>
      </c>
      <c r="F346" s="7">
        <v>20</v>
      </c>
      <c r="G346" s="7">
        <v>28</v>
      </c>
      <c r="H346" s="7">
        <v>17</v>
      </c>
      <c r="I346" s="7">
        <v>32</v>
      </c>
      <c r="J346" s="7">
        <v>17</v>
      </c>
      <c r="K346" s="7">
        <v>12</v>
      </c>
      <c r="L346" s="7">
        <v>13</v>
      </c>
      <c r="M346" s="7">
        <v>6</v>
      </c>
      <c r="N346" s="7">
        <v>13</v>
      </c>
      <c r="O346" s="7">
        <v>18</v>
      </c>
      <c r="P346" s="7">
        <v>12</v>
      </c>
      <c r="Q346" s="7">
        <v>31</v>
      </c>
      <c r="R346" s="7">
        <v>10</v>
      </c>
    </row>
    <row r="347" spans="1:18" x14ac:dyDescent="0.2">
      <c r="A347" s="8" t="s">
        <v>97</v>
      </c>
      <c r="B347" s="10" t="s">
        <v>938</v>
      </c>
      <c r="C347" s="7"/>
      <c r="D347" s="7"/>
      <c r="E347" s="7"/>
      <c r="F347" s="7"/>
      <c r="G347" s="7">
        <v>1</v>
      </c>
      <c r="H347" s="7">
        <v>2</v>
      </c>
      <c r="I347" s="7">
        <v>4</v>
      </c>
      <c r="J347" s="7">
        <v>1</v>
      </c>
      <c r="K347" s="7">
        <v>1</v>
      </c>
      <c r="L347" s="7"/>
      <c r="M347" s="7">
        <v>5</v>
      </c>
      <c r="N347" s="7">
        <v>1</v>
      </c>
      <c r="O347" s="7">
        <v>2</v>
      </c>
      <c r="P347" s="7">
        <v>6</v>
      </c>
      <c r="Q347" s="7">
        <v>2</v>
      </c>
      <c r="R347" s="7">
        <v>8</v>
      </c>
    </row>
    <row r="348" spans="1:18" x14ac:dyDescent="0.2">
      <c r="A348" s="8" t="s">
        <v>97</v>
      </c>
      <c r="B348" s="10" t="s">
        <v>939</v>
      </c>
      <c r="C348" s="7"/>
      <c r="D348" s="7"/>
      <c r="E348" s="7"/>
      <c r="F348" s="7"/>
      <c r="G348" s="7">
        <v>1</v>
      </c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</row>
    <row r="349" spans="1:18" x14ac:dyDescent="0.2">
      <c r="A349" s="8" t="s">
        <v>97</v>
      </c>
      <c r="B349" s="10" t="s">
        <v>940</v>
      </c>
      <c r="C349" s="7">
        <v>2</v>
      </c>
      <c r="D349" s="7"/>
      <c r="E349" s="7"/>
      <c r="F349" s="7"/>
      <c r="G349" s="7">
        <v>1</v>
      </c>
      <c r="H349" s="7"/>
      <c r="I349" s="7">
        <v>2</v>
      </c>
      <c r="J349" s="7"/>
      <c r="K349" s="7"/>
      <c r="L349" s="7"/>
      <c r="M349" s="7">
        <v>1</v>
      </c>
      <c r="N349" s="7"/>
      <c r="O349" s="7"/>
      <c r="P349" s="7">
        <v>2</v>
      </c>
      <c r="Q349" s="7">
        <v>1</v>
      </c>
      <c r="R349" s="7">
        <v>1</v>
      </c>
    </row>
    <row r="350" spans="1:18" x14ac:dyDescent="0.2">
      <c r="A350" s="8" t="s">
        <v>97</v>
      </c>
      <c r="B350" s="10" t="s">
        <v>941</v>
      </c>
      <c r="C350" s="7"/>
      <c r="D350" s="7">
        <v>3</v>
      </c>
      <c r="E350" s="7">
        <v>1</v>
      </c>
      <c r="F350" s="7">
        <v>2</v>
      </c>
      <c r="G350" s="7">
        <v>1</v>
      </c>
      <c r="H350" s="7">
        <v>1</v>
      </c>
      <c r="I350" s="7">
        <v>5</v>
      </c>
      <c r="J350" s="7">
        <v>1</v>
      </c>
      <c r="K350" s="7">
        <v>2</v>
      </c>
      <c r="L350" s="7"/>
      <c r="M350" s="7">
        <v>1</v>
      </c>
      <c r="N350" s="7">
        <v>2</v>
      </c>
      <c r="O350" s="7">
        <v>1</v>
      </c>
      <c r="P350" s="7">
        <v>2</v>
      </c>
      <c r="Q350" s="7">
        <v>5</v>
      </c>
      <c r="R350" s="7">
        <v>3</v>
      </c>
    </row>
    <row r="351" spans="1:18" x14ac:dyDescent="0.2">
      <c r="A351" s="8" t="s">
        <v>97</v>
      </c>
      <c r="B351" s="10" t="s">
        <v>942</v>
      </c>
      <c r="C351" s="7"/>
      <c r="D351" s="7"/>
      <c r="E351" s="7"/>
      <c r="F351" s="7"/>
      <c r="G351" s="7">
        <v>1</v>
      </c>
      <c r="H351" s="7"/>
      <c r="I351" s="7">
        <v>1</v>
      </c>
      <c r="J351" s="7">
        <v>1</v>
      </c>
      <c r="K351" s="7"/>
      <c r="L351" s="7"/>
      <c r="M351" s="7"/>
      <c r="N351" s="7"/>
      <c r="O351" s="7">
        <v>1</v>
      </c>
      <c r="P351" s="7"/>
      <c r="Q351" s="7"/>
      <c r="R351" s="7">
        <v>1</v>
      </c>
    </row>
    <row r="352" spans="1:18" x14ac:dyDescent="0.2">
      <c r="A352" s="8" t="s">
        <v>97</v>
      </c>
      <c r="B352" s="10" t="s">
        <v>943</v>
      </c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>
        <v>1</v>
      </c>
      <c r="P352" s="7"/>
      <c r="Q352" s="7"/>
      <c r="R352" s="7"/>
    </row>
    <row r="353" spans="1:18" x14ac:dyDescent="0.2">
      <c r="A353" s="8" t="s">
        <v>97</v>
      </c>
      <c r="B353" s="10" t="s">
        <v>944</v>
      </c>
      <c r="C353" s="7"/>
      <c r="D353" s="7"/>
      <c r="E353" s="7"/>
      <c r="F353" s="7"/>
      <c r="G353" s="7">
        <v>1</v>
      </c>
      <c r="H353" s="7"/>
      <c r="I353" s="7"/>
      <c r="J353" s="7">
        <v>2</v>
      </c>
      <c r="K353" s="7"/>
      <c r="L353" s="7"/>
      <c r="M353" s="7"/>
      <c r="N353" s="7"/>
      <c r="O353" s="7">
        <v>1</v>
      </c>
      <c r="P353" s="7"/>
      <c r="Q353" s="7"/>
      <c r="R353" s="7"/>
    </row>
    <row r="354" spans="1:18" x14ac:dyDescent="0.2">
      <c r="A354" s="8" t="s">
        <v>97</v>
      </c>
      <c r="B354" s="10" t="s">
        <v>945</v>
      </c>
      <c r="C354" s="7">
        <v>1</v>
      </c>
      <c r="D354" s="7"/>
      <c r="E354" s="7">
        <v>2</v>
      </c>
      <c r="F354" s="7"/>
      <c r="G354" s="7">
        <v>3</v>
      </c>
      <c r="H354" s="7">
        <v>2</v>
      </c>
      <c r="I354" s="7">
        <v>3</v>
      </c>
      <c r="J354" s="7">
        <v>1</v>
      </c>
      <c r="K354" s="7"/>
      <c r="L354" s="7"/>
      <c r="M354" s="7"/>
      <c r="N354" s="7"/>
      <c r="O354" s="7">
        <v>1</v>
      </c>
      <c r="P354" s="7"/>
      <c r="Q354" s="7"/>
      <c r="R354" s="7">
        <v>2</v>
      </c>
    </row>
    <row r="355" spans="1:18" x14ac:dyDescent="0.2">
      <c r="A355" s="8" t="s">
        <v>97</v>
      </c>
      <c r="B355" s="10" t="s">
        <v>946</v>
      </c>
      <c r="C355" s="7"/>
      <c r="D355" s="7"/>
      <c r="E355" s="7">
        <v>1</v>
      </c>
      <c r="F355" s="7"/>
      <c r="G355" s="7"/>
      <c r="H355" s="7"/>
      <c r="I355" s="7"/>
      <c r="J355" s="7"/>
      <c r="K355" s="7"/>
      <c r="L355" s="7"/>
      <c r="M355" s="7"/>
      <c r="N355" s="7">
        <v>1</v>
      </c>
      <c r="O355" s="7"/>
      <c r="P355" s="7"/>
      <c r="Q355" s="7"/>
      <c r="R355" s="7"/>
    </row>
    <row r="356" spans="1:18" x14ac:dyDescent="0.2">
      <c r="A356" s="8" t="s">
        <v>97</v>
      </c>
      <c r="B356" s="10" t="s">
        <v>947</v>
      </c>
      <c r="C356" s="7">
        <v>10</v>
      </c>
      <c r="D356" s="7">
        <v>23</v>
      </c>
      <c r="E356" s="7">
        <v>16</v>
      </c>
      <c r="F356" s="7">
        <v>11</v>
      </c>
      <c r="G356" s="7">
        <v>5</v>
      </c>
      <c r="H356" s="7">
        <v>8</v>
      </c>
      <c r="I356" s="7">
        <v>18</v>
      </c>
      <c r="J356" s="7">
        <v>8</v>
      </c>
      <c r="K356" s="7">
        <v>6</v>
      </c>
      <c r="L356" s="7">
        <v>3</v>
      </c>
      <c r="M356" s="7">
        <v>10</v>
      </c>
      <c r="N356" s="7">
        <v>7</v>
      </c>
      <c r="O356" s="7">
        <v>9</v>
      </c>
      <c r="P356" s="7">
        <v>6</v>
      </c>
      <c r="Q356" s="7">
        <v>10</v>
      </c>
      <c r="R356" s="7">
        <v>10</v>
      </c>
    </row>
    <row r="357" spans="1:18" x14ac:dyDescent="0.2">
      <c r="A357" s="8" t="s">
        <v>97</v>
      </c>
      <c r="B357" s="10" t="s">
        <v>948</v>
      </c>
      <c r="C357" s="7">
        <v>1</v>
      </c>
      <c r="D357" s="7">
        <v>3</v>
      </c>
      <c r="E357" s="7">
        <v>2</v>
      </c>
      <c r="F357" s="7">
        <v>2</v>
      </c>
      <c r="G357" s="7">
        <v>1</v>
      </c>
      <c r="H357" s="7"/>
      <c r="I357" s="7">
        <v>7</v>
      </c>
      <c r="J357" s="7">
        <v>1</v>
      </c>
      <c r="K357" s="7">
        <v>2</v>
      </c>
      <c r="L357" s="7">
        <v>2</v>
      </c>
      <c r="M357" s="7">
        <v>1</v>
      </c>
      <c r="N357" s="7">
        <v>1</v>
      </c>
      <c r="O357" s="7"/>
      <c r="P357" s="7"/>
      <c r="Q357" s="7">
        <v>2</v>
      </c>
      <c r="R357" s="7">
        <v>1</v>
      </c>
    </row>
    <row r="358" spans="1:18" x14ac:dyDescent="0.2">
      <c r="A358" s="8" t="s">
        <v>97</v>
      </c>
      <c r="B358" s="10" t="s">
        <v>949</v>
      </c>
      <c r="C358" s="7"/>
      <c r="D358" s="7">
        <v>3</v>
      </c>
      <c r="E358" s="7"/>
      <c r="F358" s="7"/>
      <c r="G358" s="7"/>
      <c r="H358" s="7"/>
      <c r="I358" s="7">
        <v>3</v>
      </c>
      <c r="J358" s="7">
        <v>1</v>
      </c>
      <c r="K358" s="7"/>
      <c r="L358" s="7"/>
      <c r="M358" s="7"/>
      <c r="N358" s="7"/>
      <c r="O358" s="7"/>
      <c r="P358" s="7"/>
      <c r="Q358" s="7"/>
      <c r="R358" s="7"/>
    </row>
    <row r="359" spans="1:18" x14ac:dyDescent="0.2">
      <c r="A359" s="8" t="s">
        <v>97</v>
      </c>
      <c r="B359" s="10" t="s">
        <v>950</v>
      </c>
      <c r="C359" s="7"/>
      <c r="D359" s="7">
        <v>1</v>
      </c>
      <c r="E359" s="7"/>
      <c r="F359" s="7"/>
      <c r="G359" s="7"/>
      <c r="H359" s="7"/>
      <c r="I359" s="7"/>
      <c r="J359" s="7">
        <v>1</v>
      </c>
      <c r="K359" s="7"/>
      <c r="L359" s="7"/>
      <c r="M359" s="7"/>
      <c r="N359" s="7">
        <v>1</v>
      </c>
      <c r="O359" s="7"/>
      <c r="P359" s="7"/>
      <c r="Q359" s="7"/>
      <c r="R359" s="7"/>
    </row>
    <row r="360" spans="1:18" x14ac:dyDescent="0.2">
      <c r="A360" s="8" t="s">
        <v>97</v>
      </c>
      <c r="B360" s="10" t="s">
        <v>951</v>
      </c>
      <c r="C360" s="7">
        <v>1</v>
      </c>
      <c r="D360" s="7"/>
      <c r="E360" s="7">
        <v>1</v>
      </c>
      <c r="F360" s="7">
        <v>1</v>
      </c>
      <c r="G360" s="7">
        <v>1</v>
      </c>
      <c r="H360" s="7">
        <v>1</v>
      </c>
      <c r="I360" s="7">
        <v>2</v>
      </c>
      <c r="J360" s="7">
        <v>2</v>
      </c>
      <c r="K360" s="7">
        <v>1</v>
      </c>
      <c r="L360" s="7">
        <v>2</v>
      </c>
      <c r="M360" s="7"/>
      <c r="N360" s="7"/>
      <c r="O360" s="7"/>
      <c r="P360" s="7">
        <v>2</v>
      </c>
      <c r="Q360" s="7">
        <v>5</v>
      </c>
      <c r="R360" s="7"/>
    </row>
    <row r="361" spans="1:18" x14ac:dyDescent="0.2">
      <c r="A361" s="8" t="s">
        <v>97</v>
      </c>
      <c r="B361" s="10" t="s">
        <v>952</v>
      </c>
      <c r="C361" s="7"/>
      <c r="D361" s="7"/>
      <c r="E361" s="7"/>
      <c r="F361" s="7"/>
      <c r="G361" s="7">
        <v>1</v>
      </c>
      <c r="H361" s="7"/>
      <c r="I361" s="7"/>
      <c r="J361" s="7">
        <v>1</v>
      </c>
      <c r="K361" s="7"/>
      <c r="L361" s="7">
        <v>1</v>
      </c>
      <c r="M361" s="7"/>
      <c r="N361" s="7"/>
      <c r="O361" s="7">
        <v>2</v>
      </c>
      <c r="P361" s="7"/>
      <c r="Q361" s="7"/>
      <c r="R361" s="7">
        <v>1</v>
      </c>
    </row>
    <row r="362" spans="1:18" x14ac:dyDescent="0.2">
      <c r="A362" s="8" t="s">
        <v>97</v>
      </c>
      <c r="B362" s="10" t="s">
        <v>953</v>
      </c>
      <c r="C362" s="7"/>
      <c r="D362" s="7">
        <v>1</v>
      </c>
      <c r="E362" s="7"/>
      <c r="F362" s="7">
        <v>3</v>
      </c>
      <c r="G362" s="7">
        <v>1</v>
      </c>
      <c r="H362" s="7"/>
      <c r="I362" s="7">
        <v>7</v>
      </c>
      <c r="J362" s="7">
        <v>5</v>
      </c>
      <c r="K362" s="7">
        <v>1</v>
      </c>
      <c r="L362" s="7"/>
      <c r="M362" s="7">
        <v>2</v>
      </c>
      <c r="N362" s="7"/>
      <c r="O362" s="7">
        <v>2</v>
      </c>
      <c r="P362" s="7"/>
      <c r="Q362" s="7">
        <v>7</v>
      </c>
      <c r="R362" s="7">
        <v>2</v>
      </c>
    </row>
    <row r="363" spans="1:18" x14ac:dyDescent="0.2">
      <c r="A363" s="8" t="s">
        <v>97</v>
      </c>
      <c r="B363" s="10" t="s">
        <v>954</v>
      </c>
      <c r="C363" s="7"/>
      <c r="D363" s="7"/>
      <c r="E363" s="7"/>
      <c r="F363" s="7"/>
      <c r="G363" s="7"/>
      <c r="H363" s="7"/>
      <c r="I363" s="7">
        <v>1</v>
      </c>
      <c r="J363" s="7"/>
      <c r="K363" s="7"/>
      <c r="L363" s="7"/>
      <c r="M363" s="7"/>
      <c r="N363" s="7"/>
      <c r="O363" s="7"/>
      <c r="P363" s="7"/>
      <c r="Q363" s="7"/>
      <c r="R363" s="7"/>
    </row>
    <row r="364" spans="1:18" x14ac:dyDescent="0.2">
      <c r="A364" s="8" t="s">
        <v>97</v>
      </c>
      <c r="B364" s="10" t="s">
        <v>955</v>
      </c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>
        <v>1</v>
      </c>
      <c r="R364" s="7"/>
    </row>
    <row r="365" spans="1:18" x14ac:dyDescent="0.2">
      <c r="A365" s="8" t="s">
        <v>97</v>
      </c>
      <c r="B365" s="10" t="s">
        <v>956</v>
      </c>
      <c r="C365" s="7"/>
      <c r="D365" s="7">
        <v>1</v>
      </c>
      <c r="E365" s="7">
        <v>2</v>
      </c>
      <c r="F365" s="7"/>
      <c r="G365" s="7">
        <v>2</v>
      </c>
      <c r="H365" s="7">
        <v>1</v>
      </c>
      <c r="I365" s="7">
        <v>4</v>
      </c>
      <c r="J365" s="7"/>
      <c r="K365" s="7">
        <v>1</v>
      </c>
      <c r="L365" s="7">
        <v>1</v>
      </c>
      <c r="M365" s="7"/>
      <c r="N365" s="7">
        <v>4</v>
      </c>
      <c r="O365" s="7"/>
      <c r="P365" s="7">
        <v>1</v>
      </c>
      <c r="Q365" s="7">
        <v>1</v>
      </c>
      <c r="R365" s="7">
        <v>1</v>
      </c>
    </row>
    <row r="366" spans="1:18" x14ac:dyDescent="0.2">
      <c r="A366" s="8" t="s">
        <v>97</v>
      </c>
      <c r="B366" s="10" t="s">
        <v>957</v>
      </c>
      <c r="C366" s="7"/>
      <c r="D366" s="7"/>
      <c r="E366" s="7"/>
      <c r="F366" s="7"/>
      <c r="G366" s="7">
        <v>1</v>
      </c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</row>
    <row r="367" spans="1:18" x14ac:dyDescent="0.2">
      <c r="A367" s="8" t="s">
        <v>97</v>
      </c>
      <c r="B367" s="10" t="s">
        <v>958</v>
      </c>
      <c r="C367" s="7"/>
      <c r="D367" s="7"/>
      <c r="E367" s="7"/>
      <c r="F367" s="7"/>
      <c r="G367" s="7"/>
      <c r="H367" s="7">
        <v>1</v>
      </c>
      <c r="I367" s="7">
        <v>1</v>
      </c>
      <c r="J367" s="7">
        <v>1</v>
      </c>
      <c r="K367" s="7"/>
      <c r="L367" s="7"/>
      <c r="M367" s="7"/>
      <c r="N367" s="7"/>
      <c r="O367" s="7">
        <v>1</v>
      </c>
      <c r="P367" s="7">
        <v>1</v>
      </c>
      <c r="Q367" s="7">
        <v>1</v>
      </c>
      <c r="R367" s="7">
        <v>1</v>
      </c>
    </row>
    <row r="368" spans="1:18" x14ac:dyDescent="0.2">
      <c r="A368" s="8" t="s">
        <v>97</v>
      </c>
      <c r="B368" s="10" t="s">
        <v>959</v>
      </c>
      <c r="C368" s="7"/>
      <c r="D368" s="7"/>
      <c r="E368" s="7"/>
      <c r="F368" s="7"/>
      <c r="G368" s="7">
        <v>1</v>
      </c>
      <c r="H368" s="7">
        <v>1</v>
      </c>
      <c r="I368" s="7">
        <v>3</v>
      </c>
      <c r="J368" s="7">
        <v>1</v>
      </c>
      <c r="K368" s="7">
        <v>2</v>
      </c>
      <c r="L368" s="7"/>
      <c r="M368" s="7"/>
      <c r="N368" s="7"/>
      <c r="O368" s="7">
        <v>2</v>
      </c>
      <c r="P368" s="7"/>
      <c r="Q368" s="7"/>
      <c r="R368" s="7">
        <v>1</v>
      </c>
    </row>
    <row r="369" spans="1:18" x14ac:dyDescent="0.2">
      <c r="A369" s="8" t="s">
        <v>97</v>
      </c>
      <c r="B369" s="10" t="s">
        <v>960</v>
      </c>
      <c r="C369" s="7"/>
      <c r="D369" s="7">
        <v>1</v>
      </c>
      <c r="E369" s="7"/>
      <c r="F369" s="7"/>
      <c r="G369" s="7"/>
      <c r="H369" s="7"/>
      <c r="I369" s="7">
        <v>2</v>
      </c>
      <c r="J369" s="7"/>
      <c r="K369" s="7"/>
      <c r="L369" s="7"/>
      <c r="M369" s="7">
        <v>1</v>
      </c>
      <c r="N369" s="7"/>
      <c r="O369" s="7"/>
      <c r="P369" s="7">
        <v>1</v>
      </c>
      <c r="Q369" s="7"/>
      <c r="R369" s="7">
        <v>1</v>
      </c>
    </row>
    <row r="370" spans="1:18" x14ac:dyDescent="0.2">
      <c r="A370" s="8" t="s">
        <v>97</v>
      </c>
      <c r="B370" s="10" t="s">
        <v>961</v>
      </c>
      <c r="C370" s="7"/>
      <c r="D370" s="7">
        <v>1</v>
      </c>
      <c r="E370" s="7"/>
      <c r="F370" s="7"/>
      <c r="G370" s="7">
        <v>1</v>
      </c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</row>
    <row r="371" spans="1:18" x14ac:dyDescent="0.2">
      <c r="A371" s="8" t="s">
        <v>97</v>
      </c>
      <c r="B371" s="10" t="s">
        <v>962</v>
      </c>
      <c r="C371" s="7"/>
      <c r="D371" s="7"/>
      <c r="E371" s="7"/>
      <c r="F371" s="7"/>
      <c r="G371" s="7"/>
      <c r="H371" s="7"/>
      <c r="I371" s="7"/>
      <c r="J371" s="7"/>
      <c r="K371" s="7">
        <v>1</v>
      </c>
      <c r="L371" s="7"/>
      <c r="M371" s="7"/>
      <c r="N371" s="7"/>
      <c r="O371" s="7"/>
      <c r="P371" s="7"/>
      <c r="Q371" s="7"/>
      <c r="R371" s="7"/>
    </row>
    <row r="372" spans="1:18" x14ac:dyDescent="0.2">
      <c r="A372" s="8" t="s">
        <v>97</v>
      </c>
      <c r="B372" s="10" t="s">
        <v>963</v>
      </c>
      <c r="C372" s="7"/>
      <c r="D372" s="7"/>
      <c r="E372" s="7">
        <v>1</v>
      </c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</row>
    <row r="373" spans="1:18" x14ac:dyDescent="0.2">
      <c r="A373" s="8" t="s">
        <v>97</v>
      </c>
      <c r="B373" s="10" t="s">
        <v>964</v>
      </c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>
        <v>1</v>
      </c>
      <c r="R373" s="7">
        <v>1</v>
      </c>
    </row>
    <row r="374" spans="1:18" x14ac:dyDescent="0.2">
      <c r="A374" s="8" t="s">
        <v>98</v>
      </c>
      <c r="B374" s="10"/>
      <c r="C374" s="7"/>
      <c r="D374" s="7"/>
      <c r="E374" s="7"/>
      <c r="F374" s="7"/>
      <c r="G374" s="7"/>
      <c r="H374" s="7">
        <v>1</v>
      </c>
      <c r="I374" s="7"/>
      <c r="J374" s="7">
        <v>1</v>
      </c>
      <c r="K374" s="7"/>
      <c r="L374" s="7">
        <v>1</v>
      </c>
      <c r="M374" s="7"/>
      <c r="N374" s="7"/>
      <c r="O374" s="7"/>
      <c r="P374" s="7"/>
      <c r="Q374" s="7"/>
      <c r="R374" s="7"/>
    </row>
    <row r="375" spans="1:18" x14ac:dyDescent="0.2">
      <c r="A375" s="8" t="s">
        <v>98</v>
      </c>
      <c r="B375" s="10" t="s">
        <v>965</v>
      </c>
      <c r="C375" s="7">
        <v>3</v>
      </c>
      <c r="D375" s="7">
        <v>1</v>
      </c>
      <c r="E375" s="7">
        <v>1</v>
      </c>
      <c r="F375" s="7">
        <v>3</v>
      </c>
      <c r="G375" s="7">
        <v>1</v>
      </c>
      <c r="H375" s="7"/>
      <c r="I375" s="7">
        <v>1</v>
      </c>
      <c r="J375" s="7">
        <v>1</v>
      </c>
      <c r="K375" s="7"/>
      <c r="L375" s="7"/>
      <c r="M375" s="7">
        <v>2</v>
      </c>
      <c r="N375" s="7">
        <v>1</v>
      </c>
      <c r="O375" s="7"/>
      <c r="P375" s="7">
        <v>2</v>
      </c>
      <c r="Q375" s="7">
        <v>2</v>
      </c>
      <c r="R375" s="7">
        <v>3</v>
      </c>
    </row>
    <row r="376" spans="1:18" x14ac:dyDescent="0.2">
      <c r="A376" s="8" t="s">
        <v>98</v>
      </c>
      <c r="B376" s="10" t="s">
        <v>966</v>
      </c>
      <c r="C376" s="7"/>
      <c r="D376" s="7"/>
      <c r="E376" s="7">
        <v>1</v>
      </c>
      <c r="F376" s="7"/>
      <c r="G376" s="7"/>
      <c r="H376" s="7">
        <v>2</v>
      </c>
      <c r="I376" s="7">
        <v>3</v>
      </c>
      <c r="J376" s="7">
        <v>1</v>
      </c>
      <c r="K376" s="7"/>
      <c r="L376" s="7"/>
      <c r="M376" s="7">
        <v>1</v>
      </c>
      <c r="N376" s="7"/>
      <c r="O376" s="7"/>
      <c r="P376" s="7"/>
      <c r="Q376" s="7">
        <v>1</v>
      </c>
      <c r="R376" s="7"/>
    </row>
    <row r="377" spans="1:18" x14ac:dyDescent="0.2">
      <c r="A377" s="8" t="s">
        <v>98</v>
      </c>
      <c r="B377" s="10" t="s">
        <v>967</v>
      </c>
      <c r="C377" s="7"/>
      <c r="D377" s="7"/>
      <c r="E377" s="7">
        <v>1</v>
      </c>
      <c r="F377" s="7">
        <v>3</v>
      </c>
      <c r="G377" s="7">
        <v>2</v>
      </c>
      <c r="H377" s="7">
        <v>3</v>
      </c>
      <c r="I377" s="7">
        <v>1</v>
      </c>
      <c r="J377" s="7">
        <v>1</v>
      </c>
      <c r="K377" s="7"/>
      <c r="L377" s="7">
        <v>1</v>
      </c>
      <c r="M377" s="7"/>
      <c r="N377" s="7">
        <v>2</v>
      </c>
      <c r="O377" s="7"/>
      <c r="P377" s="7"/>
      <c r="Q377" s="7">
        <v>3</v>
      </c>
      <c r="R377" s="7">
        <v>2</v>
      </c>
    </row>
    <row r="378" spans="1:18" x14ac:dyDescent="0.2">
      <c r="A378" s="8" t="s">
        <v>98</v>
      </c>
      <c r="B378" s="10" t="s">
        <v>968</v>
      </c>
      <c r="C378" s="7">
        <v>1</v>
      </c>
      <c r="D378" s="7"/>
      <c r="E378" s="7"/>
      <c r="F378" s="7"/>
      <c r="G378" s="7">
        <v>2</v>
      </c>
      <c r="H378" s="7">
        <v>4</v>
      </c>
      <c r="I378" s="7">
        <v>1</v>
      </c>
      <c r="J378" s="7">
        <v>2</v>
      </c>
      <c r="K378" s="7"/>
      <c r="L378" s="7"/>
      <c r="M378" s="7"/>
      <c r="N378" s="7">
        <v>2</v>
      </c>
      <c r="O378" s="7"/>
      <c r="P378" s="7"/>
      <c r="Q378" s="7">
        <v>1</v>
      </c>
      <c r="R378" s="7">
        <v>3</v>
      </c>
    </row>
    <row r="379" spans="1:18" x14ac:dyDescent="0.2">
      <c r="A379" s="8" t="s">
        <v>98</v>
      </c>
      <c r="B379" s="10" t="s">
        <v>969</v>
      </c>
      <c r="C379" s="7"/>
      <c r="D379" s="7"/>
      <c r="E379" s="7"/>
      <c r="F379" s="7">
        <v>1</v>
      </c>
      <c r="G379" s="7">
        <v>1</v>
      </c>
      <c r="H379" s="7"/>
      <c r="I379" s="7"/>
      <c r="J379" s="7">
        <v>3</v>
      </c>
      <c r="K379" s="7">
        <v>1</v>
      </c>
      <c r="L379" s="7">
        <v>1</v>
      </c>
      <c r="M379" s="7">
        <v>2</v>
      </c>
      <c r="N379" s="7">
        <v>1</v>
      </c>
      <c r="O379" s="7"/>
      <c r="P379" s="7">
        <v>2</v>
      </c>
      <c r="Q379" s="7"/>
      <c r="R379" s="7">
        <v>1</v>
      </c>
    </row>
    <row r="380" spans="1:18" x14ac:dyDescent="0.2">
      <c r="A380" s="8" t="s">
        <v>98</v>
      </c>
      <c r="B380" s="10" t="s">
        <v>970</v>
      </c>
      <c r="C380" s="7">
        <v>1</v>
      </c>
      <c r="D380" s="7">
        <v>2</v>
      </c>
      <c r="E380" s="7"/>
      <c r="F380" s="7">
        <v>1</v>
      </c>
      <c r="G380" s="7">
        <v>1</v>
      </c>
      <c r="H380" s="7">
        <v>3</v>
      </c>
      <c r="I380" s="7"/>
      <c r="J380" s="7"/>
      <c r="K380" s="7"/>
      <c r="L380" s="7">
        <v>5</v>
      </c>
      <c r="M380" s="7">
        <v>2</v>
      </c>
      <c r="N380" s="7">
        <v>3</v>
      </c>
      <c r="O380" s="7"/>
      <c r="P380" s="7">
        <v>6</v>
      </c>
      <c r="Q380" s="7">
        <v>4</v>
      </c>
      <c r="R380" s="7">
        <v>3</v>
      </c>
    </row>
    <row r="381" spans="1:18" x14ac:dyDescent="0.2">
      <c r="A381" s="8" t="s">
        <v>98</v>
      </c>
      <c r="B381" s="10" t="s">
        <v>971</v>
      </c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>
        <v>1</v>
      </c>
      <c r="N381" s="7">
        <v>1</v>
      </c>
      <c r="O381" s="7">
        <v>1</v>
      </c>
      <c r="P381" s="7"/>
      <c r="Q381" s="7"/>
      <c r="R381" s="7">
        <v>1</v>
      </c>
    </row>
    <row r="382" spans="1:18" x14ac:dyDescent="0.2">
      <c r="A382" s="8" t="s">
        <v>98</v>
      </c>
      <c r="B382" s="10" t="s">
        <v>972</v>
      </c>
      <c r="C382" s="7"/>
      <c r="D382" s="7"/>
      <c r="E382" s="7"/>
      <c r="F382" s="7"/>
      <c r="G382" s="7"/>
      <c r="H382" s="7"/>
      <c r="I382" s="7"/>
      <c r="J382" s="7">
        <v>1</v>
      </c>
      <c r="K382" s="7"/>
      <c r="L382" s="7"/>
      <c r="M382" s="7"/>
      <c r="N382" s="7"/>
      <c r="O382" s="7"/>
      <c r="P382" s="7"/>
      <c r="Q382" s="7"/>
      <c r="R382" s="7"/>
    </row>
    <row r="383" spans="1:18" x14ac:dyDescent="0.2">
      <c r="A383" s="8" t="s">
        <v>98</v>
      </c>
      <c r="B383" s="10" t="s">
        <v>973</v>
      </c>
      <c r="C383" s="7"/>
      <c r="D383" s="7"/>
      <c r="E383" s="7"/>
      <c r="F383" s="7"/>
      <c r="G383" s="7">
        <v>1</v>
      </c>
      <c r="H383" s="7">
        <v>2</v>
      </c>
      <c r="I383" s="7"/>
      <c r="J383" s="7">
        <v>1</v>
      </c>
      <c r="K383" s="7"/>
      <c r="L383" s="7">
        <v>1</v>
      </c>
      <c r="M383" s="7">
        <v>1</v>
      </c>
      <c r="N383" s="7"/>
      <c r="O383" s="7">
        <v>1</v>
      </c>
      <c r="P383" s="7">
        <v>1</v>
      </c>
      <c r="Q383" s="7">
        <v>2</v>
      </c>
      <c r="R383" s="7"/>
    </row>
    <row r="384" spans="1:18" x14ac:dyDescent="0.2">
      <c r="A384" s="8" t="s">
        <v>98</v>
      </c>
      <c r="B384" s="10" t="s">
        <v>974</v>
      </c>
      <c r="C384" s="7"/>
      <c r="D384" s="7"/>
      <c r="E384" s="7"/>
      <c r="F384" s="7"/>
      <c r="G384" s="7"/>
      <c r="H384" s="7"/>
      <c r="I384" s="7"/>
      <c r="J384" s="7"/>
      <c r="K384" s="7"/>
      <c r="L384" s="7">
        <v>1</v>
      </c>
      <c r="M384" s="7"/>
      <c r="N384" s="7"/>
      <c r="O384" s="7"/>
      <c r="P384" s="7"/>
      <c r="Q384" s="7"/>
      <c r="R384" s="7"/>
    </row>
    <row r="385" spans="1:18" x14ac:dyDescent="0.2">
      <c r="A385" s="8" t="s">
        <v>98</v>
      </c>
      <c r="B385" s="10" t="s">
        <v>975</v>
      </c>
      <c r="C385" s="7">
        <v>1</v>
      </c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</row>
    <row r="386" spans="1:18" x14ac:dyDescent="0.2">
      <c r="A386" s="8" t="s">
        <v>98</v>
      </c>
      <c r="B386" s="10" t="s">
        <v>976</v>
      </c>
      <c r="C386" s="7"/>
      <c r="D386" s="7"/>
      <c r="E386" s="7"/>
      <c r="F386" s="7"/>
      <c r="G386" s="7"/>
      <c r="H386" s="7">
        <v>1</v>
      </c>
      <c r="I386" s="7"/>
      <c r="J386" s="7"/>
      <c r="K386" s="7"/>
      <c r="L386" s="7"/>
      <c r="M386" s="7"/>
      <c r="N386" s="7"/>
      <c r="O386" s="7"/>
      <c r="P386" s="7"/>
      <c r="Q386" s="7"/>
      <c r="R386" s="7"/>
    </row>
    <row r="387" spans="1:18" x14ac:dyDescent="0.2">
      <c r="A387" s="8" t="s">
        <v>98</v>
      </c>
      <c r="B387" s="10" t="s">
        <v>977</v>
      </c>
      <c r="C387" s="7"/>
      <c r="D387" s="7"/>
      <c r="E387" s="7"/>
      <c r="F387" s="7">
        <v>1</v>
      </c>
      <c r="G387" s="7">
        <v>1</v>
      </c>
      <c r="H387" s="7"/>
      <c r="I387" s="7"/>
      <c r="J387" s="7">
        <v>2</v>
      </c>
      <c r="K387" s="7"/>
      <c r="L387" s="7"/>
      <c r="M387" s="7"/>
      <c r="N387" s="7"/>
      <c r="O387" s="7">
        <v>1</v>
      </c>
      <c r="P387" s="7"/>
      <c r="Q387" s="7">
        <v>1</v>
      </c>
      <c r="R387" s="7">
        <v>1</v>
      </c>
    </row>
    <row r="388" spans="1:18" x14ac:dyDescent="0.2">
      <c r="A388" s="8" t="s">
        <v>98</v>
      </c>
      <c r="B388" s="10" t="s">
        <v>978</v>
      </c>
      <c r="C388" s="7"/>
      <c r="D388" s="7"/>
      <c r="E388" s="7"/>
      <c r="F388" s="7"/>
      <c r="G388" s="7"/>
      <c r="H388" s="7"/>
      <c r="I388" s="7"/>
      <c r="J388" s="7"/>
      <c r="K388" s="7">
        <v>1</v>
      </c>
      <c r="L388" s="7"/>
      <c r="M388" s="7"/>
      <c r="N388" s="7"/>
      <c r="O388" s="7"/>
      <c r="P388" s="7"/>
      <c r="Q388" s="7"/>
      <c r="R388" s="7"/>
    </row>
    <row r="389" spans="1:18" x14ac:dyDescent="0.2">
      <c r="A389" s="8" t="s">
        <v>98</v>
      </c>
      <c r="B389" s="10" t="s">
        <v>979</v>
      </c>
      <c r="C389" s="7"/>
      <c r="D389" s="7"/>
      <c r="E389" s="7"/>
      <c r="F389" s="7"/>
      <c r="G389" s="7"/>
      <c r="H389" s="7"/>
      <c r="I389" s="7"/>
      <c r="J389" s="7">
        <v>1</v>
      </c>
      <c r="K389" s="7"/>
      <c r="L389" s="7"/>
      <c r="M389" s="7"/>
      <c r="N389" s="7"/>
      <c r="O389" s="7"/>
      <c r="P389" s="7"/>
      <c r="Q389" s="7"/>
      <c r="R389" s="7"/>
    </row>
    <row r="390" spans="1:18" x14ac:dyDescent="0.2">
      <c r="A390" s="8" t="s">
        <v>99</v>
      </c>
      <c r="B390" s="10"/>
      <c r="C390" s="7"/>
      <c r="D390" s="7">
        <v>1</v>
      </c>
      <c r="E390" s="7"/>
      <c r="F390" s="7"/>
      <c r="G390" s="7"/>
      <c r="H390" s="7"/>
      <c r="I390" s="7">
        <v>3</v>
      </c>
      <c r="J390" s="7"/>
      <c r="K390" s="7"/>
      <c r="L390" s="7">
        <v>1</v>
      </c>
      <c r="M390" s="7"/>
      <c r="N390" s="7"/>
      <c r="O390" s="7"/>
      <c r="P390" s="7"/>
      <c r="Q390" s="7"/>
      <c r="R390" s="7"/>
    </row>
    <row r="391" spans="1:18" x14ac:dyDescent="0.2">
      <c r="A391" s="8" t="s">
        <v>99</v>
      </c>
      <c r="B391" s="10" t="s">
        <v>980</v>
      </c>
      <c r="C391" s="7"/>
      <c r="D391" s="7"/>
      <c r="E391" s="7"/>
      <c r="F391" s="7"/>
      <c r="G391" s="7"/>
      <c r="H391" s="7"/>
      <c r="I391" s="7"/>
      <c r="J391" s="7">
        <v>1</v>
      </c>
      <c r="K391" s="7"/>
      <c r="L391" s="7"/>
      <c r="M391" s="7"/>
      <c r="N391" s="7"/>
      <c r="O391" s="7"/>
      <c r="P391" s="7"/>
      <c r="Q391" s="7"/>
      <c r="R391" s="7"/>
    </row>
    <row r="392" spans="1:18" x14ac:dyDescent="0.2">
      <c r="A392" s="8" t="s">
        <v>99</v>
      </c>
      <c r="B392" s="10" t="s">
        <v>981</v>
      </c>
      <c r="C392" s="7"/>
      <c r="D392" s="7"/>
      <c r="E392" s="7">
        <v>1</v>
      </c>
      <c r="F392" s="7"/>
      <c r="G392" s="7"/>
      <c r="H392" s="7"/>
      <c r="I392" s="7">
        <v>1</v>
      </c>
      <c r="J392" s="7"/>
      <c r="K392" s="7"/>
      <c r="L392" s="7"/>
      <c r="M392" s="7"/>
      <c r="N392" s="7"/>
      <c r="O392" s="7"/>
      <c r="P392" s="7"/>
      <c r="Q392" s="7"/>
      <c r="R392" s="7"/>
    </row>
    <row r="393" spans="1:18" x14ac:dyDescent="0.2">
      <c r="A393" s="8" t="s">
        <v>99</v>
      </c>
      <c r="B393" s="10" t="s">
        <v>982</v>
      </c>
      <c r="C393" s="7">
        <v>1</v>
      </c>
      <c r="D393" s="7"/>
      <c r="E393" s="7"/>
      <c r="F393" s="7"/>
      <c r="G393" s="7"/>
      <c r="H393" s="7">
        <v>1</v>
      </c>
      <c r="I393" s="7"/>
      <c r="J393" s="7"/>
      <c r="K393" s="7"/>
      <c r="L393" s="7"/>
      <c r="M393" s="7"/>
      <c r="N393" s="7"/>
      <c r="O393" s="7"/>
      <c r="P393" s="7"/>
      <c r="Q393" s="7"/>
      <c r="R393" s="7"/>
    </row>
    <row r="394" spans="1:18" x14ac:dyDescent="0.2">
      <c r="A394" s="8" t="s">
        <v>99</v>
      </c>
      <c r="B394" s="10" t="s">
        <v>983</v>
      </c>
      <c r="C394" s="7"/>
      <c r="D394" s="7">
        <v>1</v>
      </c>
      <c r="E394" s="7"/>
      <c r="F394" s="7"/>
      <c r="G394" s="7"/>
      <c r="H394" s="7"/>
      <c r="I394" s="7">
        <v>1</v>
      </c>
      <c r="J394" s="7"/>
      <c r="K394" s="7">
        <v>1</v>
      </c>
      <c r="L394" s="7"/>
      <c r="M394" s="7"/>
      <c r="N394" s="7"/>
      <c r="O394" s="7"/>
      <c r="P394" s="7"/>
      <c r="Q394" s="7"/>
      <c r="R394" s="7"/>
    </row>
    <row r="395" spans="1:18" x14ac:dyDescent="0.2">
      <c r="A395" s="8" t="s">
        <v>99</v>
      </c>
      <c r="B395" s="10" t="s">
        <v>984</v>
      </c>
      <c r="C395" s="7"/>
      <c r="D395" s="7"/>
      <c r="E395" s="7"/>
      <c r="F395" s="7">
        <v>1</v>
      </c>
      <c r="G395" s="7"/>
      <c r="H395" s="7">
        <v>1</v>
      </c>
      <c r="I395" s="7">
        <v>3</v>
      </c>
      <c r="J395" s="7">
        <v>1</v>
      </c>
      <c r="K395" s="7"/>
      <c r="L395" s="7"/>
      <c r="M395" s="7"/>
      <c r="N395" s="7"/>
      <c r="O395" s="7"/>
      <c r="P395" s="7"/>
      <c r="Q395" s="7">
        <v>1</v>
      </c>
      <c r="R395" s="7"/>
    </row>
    <row r="396" spans="1:18" x14ac:dyDescent="0.2">
      <c r="A396" s="8" t="s">
        <v>99</v>
      </c>
      <c r="B396" s="10" t="s">
        <v>985</v>
      </c>
      <c r="C396" s="7"/>
      <c r="D396" s="7">
        <v>1</v>
      </c>
      <c r="E396" s="7"/>
      <c r="F396" s="7">
        <v>1</v>
      </c>
      <c r="G396" s="7"/>
      <c r="H396" s="7"/>
      <c r="I396" s="7">
        <v>1</v>
      </c>
      <c r="J396" s="7">
        <v>1</v>
      </c>
      <c r="K396" s="7"/>
      <c r="L396" s="7">
        <v>1</v>
      </c>
      <c r="M396" s="7"/>
      <c r="N396" s="7"/>
      <c r="O396" s="7"/>
      <c r="P396" s="7"/>
      <c r="Q396" s="7">
        <v>1</v>
      </c>
      <c r="R396" s="7"/>
    </row>
    <row r="397" spans="1:18" x14ac:dyDescent="0.2">
      <c r="A397" s="8" t="s">
        <v>99</v>
      </c>
      <c r="B397" s="10" t="s">
        <v>986</v>
      </c>
      <c r="C397" s="7"/>
      <c r="D397" s="7"/>
      <c r="E397" s="7"/>
      <c r="F397" s="7"/>
      <c r="G397" s="7"/>
      <c r="H397" s="7"/>
      <c r="I397" s="7"/>
      <c r="J397" s="7">
        <v>1</v>
      </c>
      <c r="K397" s="7"/>
      <c r="L397" s="7"/>
      <c r="M397" s="7"/>
      <c r="N397" s="7"/>
      <c r="O397" s="7"/>
      <c r="P397" s="7"/>
      <c r="Q397" s="7"/>
      <c r="R397" s="7"/>
    </row>
    <row r="398" spans="1:18" x14ac:dyDescent="0.2">
      <c r="A398" s="8" t="s">
        <v>99</v>
      </c>
      <c r="B398" s="10" t="s">
        <v>987</v>
      </c>
      <c r="C398" s="7"/>
      <c r="D398" s="7"/>
      <c r="E398" s="7">
        <v>1</v>
      </c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</row>
    <row r="399" spans="1:18" x14ac:dyDescent="0.2">
      <c r="A399" s="8" t="s">
        <v>99</v>
      </c>
      <c r="B399" s="10" t="s">
        <v>988</v>
      </c>
      <c r="C399" s="7"/>
      <c r="D399" s="7"/>
      <c r="E399" s="7"/>
      <c r="F399" s="7"/>
      <c r="G399" s="7"/>
      <c r="H399" s="7"/>
      <c r="I399" s="7"/>
      <c r="J399" s="7">
        <v>1</v>
      </c>
      <c r="K399" s="7"/>
      <c r="L399" s="7"/>
      <c r="M399" s="7"/>
      <c r="N399" s="7"/>
      <c r="O399" s="7"/>
      <c r="P399" s="7"/>
      <c r="Q399" s="7">
        <v>1</v>
      </c>
      <c r="R399" s="7">
        <v>1</v>
      </c>
    </row>
    <row r="400" spans="1:18" x14ac:dyDescent="0.2">
      <c r="A400" s="8" t="s">
        <v>99</v>
      </c>
      <c r="B400" s="10" t="s">
        <v>989</v>
      </c>
      <c r="C400" s="7"/>
      <c r="D400" s="7"/>
      <c r="E400" s="7">
        <v>1</v>
      </c>
      <c r="F400" s="7"/>
      <c r="G400" s="7"/>
      <c r="H400" s="7"/>
      <c r="I400" s="7">
        <v>1</v>
      </c>
      <c r="J400" s="7"/>
      <c r="K400" s="7">
        <v>1</v>
      </c>
      <c r="L400" s="7"/>
      <c r="M400" s="7"/>
      <c r="N400" s="7"/>
      <c r="O400" s="7"/>
      <c r="P400" s="7"/>
      <c r="Q400" s="7"/>
      <c r="R400" s="7">
        <v>2</v>
      </c>
    </row>
    <row r="401" spans="1:18" x14ac:dyDescent="0.2">
      <c r="A401" s="8" t="s">
        <v>99</v>
      </c>
      <c r="B401" s="10" t="s">
        <v>990</v>
      </c>
      <c r="C401" s="7"/>
      <c r="D401" s="7">
        <v>1</v>
      </c>
      <c r="E401" s="7">
        <v>2</v>
      </c>
      <c r="F401" s="7">
        <v>2</v>
      </c>
      <c r="G401" s="7"/>
      <c r="H401" s="7">
        <v>2</v>
      </c>
      <c r="I401" s="7">
        <v>1</v>
      </c>
      <c r="J401" s="7">
        <v>1</v>
      </c>
      <c r="K401" s="7">
        <v>1</v>
      </c>
      <c r="L401" s="7">
        <v>1</v>
      </c>
      <c r="M401" s="7">
        <v>2</v>
      </c>
      <c r="N401" s="7"/>
      <c r="O401" s="7"/>
      <c r="P401" s="7"/>
      <c r="Q401" s="7"/>
      <c r="R401" s="7">
        <v>1</v>
      </c>
    </row>
    <row r="402" spans="1:18" x14ac:dyDescent="0.2">
      <c r="A402" s="8" t="s">
        <v>99</v>
      </c>
      <c r="B402" s="10" t="s">
        <v>991</v>
      </c>
      <c r="C402" s="7"/>
      <c r="D402" s="7">
        <v>1</v>
      </c>
      <c r="E402" s="7">
        <v>1</v>
      </c>
      <c r="F402" s="7"/>
      <c r="G402" s="7"/>
      <c r="H402" s="7">
        <v>2</v>
      </c>
      <c r="I402" s="7">
        <v>1</v>
      </c>
      <c r="J402" s="7"/>
      <c r="K402" s="7"/>
      <c r="L402" s="7"/>
      <c r="M402" s="7"/>
      <c r="N402" s="7"/>
      <c r="O402" s="7"/>
      <c r="P402" s="7"/>
      <c r="Q402" s="7"/>
      <c r="R402" s="7"/>
    </row>
    <row r="403" spans="1:18" x14ac:dyDescent="0.2">
      <c r="A403" s="8" t="s">
        <v>99</v>
      </c>
      <c r="B403" s="10" t="s">
        <v>992</v>
      </c>
      <c r="C403" s="7"/>
      <c r="D403" s="7"/>
      <c r="E403" s="7"/>
      <c r="F403" s="7">
        <v>3</v>
      </c>
      <c r="G403" s="7"/>
      <c r="H403" s="7"/>
      <c r="I403" s="7">
        <v>1</v>
      </c>
      <c r="J403" s="7">
        <v>2</v>
      </c>
      <c r="K403" s="7"/>
      <c r="L403" s="7"/>
      <c r="M403" s="7"/>
      <c r="N403" s="7"/>
      <c r="O403" s="7"/>
      <c r="P403" s="7"/>
      <c r="Q403" s="7"/>
      <c r="R403" s="7"/>
    </row>
    <row r="404" spans="1:18" x14ac:dyDescent="0.2">
      <c r="A404" s="8" t="s">
        <v>99</v>
      </c>
      <c r="B404" s="10" t="s">
        <v>993</v>
      </c>
      <c r="C404" s="7">
        <v>1</v>
      </c>
      <c r="D404" s="7">
        <v>1</v>
      </c>
      <c r="E404" s="7">
        <v>3</v>
      </c>
      <c r="F404" s="7"/>
      <c r="G404" s="7">
        <v>3</v>
      </c>
      <c r="H404" s="7"/>
      <c r="I404" s="7">
        <v>10</v>
      </c>
      <c r="J404" s="7">
        <v>1</v>
      </c>
      <c r="K404" s="7">
        <v>1</v>
      </c>
      <c r="L404" s="7">
        <v>2</v>
      </c>
      <c r="M404" s="7"/>
      <c r="N404" s="7"/>
      <c r="O404" s="7">
        <v>2</v>
      </c>
      <c r="P404" s="7">
        <v>2</v>
      </c>
      <c r="Q404" s="7">
        <v>2</v>
      </c>
      <c r="R404" s="7">
        <v>1</v>
      </c>
    </row>
    <row r="405" spans="1:18" x14ac:dyDescent="0.2">
      <c r="A405" s="8" t="s">
        <v>99</v>
      </c>
      <c r="B405" s="10" t="s">
        <v>994</v>
      </c>
      <c r="C405" s="7">
        <v>2</v>
      </c>
      <c r="D405" s="7">
        <v>2</v>
      </c>
      <c r="E405" s="7"/>
      <c r="F405" s="7">
        <v>1</v>
      </c>
      <c r="G405" s="7">
        <v>1</v>
      </c>
      <c r="H405" s="7">
        <v>1</v>
      </c>
      <c r="I405" s="7">
        <v>9</v>
      </c>
      <c r="J405" s="7"/>
      <c r="K405" s="7"/>
      <c r="L405" s="7"/>
      <c r="M405" s="7"/>
      <c r="N405" s="7"/>
      <c r="O405" s="7">
        <v>2</v>
      </c>
      <c r="P405" s="7">
        <v>3</v>
      </c>
      <c r="Q405" s="7">
        <v>3</v>
      </c>
      <c r="R405" s="7"/>
    </row>
    <row r="406" spans="1:18" x14ac:dyDescent="0.2">
      <c r="A406" s="8" t="s">
        <v>99</v>
      </c>
      <c r="B406" s="10" t="s">
        <v>995</v>
      </c>
      <c r="C406" s="7">
        <v>1</v>
      </c>
      <c r="D406" s="7">
        <v>1</v>
      </c>
      <c r="E406" s="7">
        <v>5</v>
      </c>
      <c r="F406" s="7">
        <v>3</v>
      </c>
      <c r="G406" s="7">
        <v>1</v>
      </c>
      <c r="H406" s="7">
        <v>4</v>
      </c>
      <c r="I406" s="7">
        <v>11</v>
      </c>
      <c r="J406" s="7">
        <v>3</v>
      </c>
      <c r="K406" s="7">
        <v>1</v>
      </c>
      <c r="L406" s="7">
        <v>3</v>
      </c>
      <c r="M406" s="7"/>
      <c r="N406" s="7">
        <v>1</v>
      </c>
      <c r="O406" s="7"/>
      <c r="P406" s="7">
        <v>1</v>
      </c>
      <c r="Q406" s="7">
        <v>4</v>
      </c>
      <c r="R406" s="7">
        <v>3</v>
      </c>
    </row>
    <row r="407" spans="1:18" x14ac:dyDescent="0.2">
      <c r="A407" s="8" t="s">
        <v>99</v>
      </c>
      <c r="B407" s="10" t="s">
        <v>996</v>
      </c>
      <c r="C407" s="7"/>
      <c r="D407" s="7"/>
      <c r="E407" s="7"/>
      <c r="F407" s="7"/>
      <c r="G407" s="7">
        <v>2</v>
      </c>
      <c r="H407" s="7">
        <v>4</v>
      </c>
      <c r="I407" s="7">
        <v>2</v>
      </c>
      <c r="J407" s="7">
        <v>1</v>
      </c>
      <c r="K407" s="7"/>
      <c r="L407" s="7">
        <v>3</v>
      </c>
      <c r="M407" s="7"/>
      <c r="N407" s="7"/>
      <c r="O407" s="7">
        <v>4</v>
      </c>
      <c r="P407" s="7">
        <v>1</v>
      </c>
      <c r="Q407" s="7"/>
      <c r="R407" s="7">
        <v>2</v>
      </c>
    </row>
    <row r="408" spans="1:18" x14ac:dyDescent="0.2">
      <c r="A408" s="8" t="s">
        <v>99</v>
      </c>
      <c r="B408" s="10" t="s">
        <v>997</v>
      </c>
      <c r="C408" s="7"/>
      <c r="D408" s="7"/>
      <c r="E408" s="7"/>
      <c r="F408" s="7"/>
      <c r="G408" s="7"/>
      <c r="H408" s="7"/>
      <c r="I408" s="7">
        <v>1</v>
      </c>
      <c r="J408" s="7"/>
      <c r="K408" s="7"/>
      <c r="L408" s="7"/>
      <c r="M408" s="7"/>
      <c r="N408" s="7"/>
      <c r="O408" s="7"/>
      <c r="P408" s="7"/>
      <c r="Q408" s="7"/>
      <c r="R408" s="7">
        <v>1</v>
      </c>
    </row>
    <row r="409" spans="1:18" x14ac:dyDescent="0.2">
      <c r="A409" s="8" t="s">
        <v>99</v>
      </c>
      <c r="B409" s="10" t="s">
        <v>998</v>
      </c>
      <c r="C409" s="7"/>
      <c r="D409" s="7"/>
      <c r="E409" s="7">
        <v>1</v>
      </c>
      <c r="F409" s="7"/>
      <c r="G409" s="7"/>
      <c r="H409" s="7"/>
      <c r="I409" s="7"/>
      <c r="J409" s="7"/>
      <c r="K409" s="7"/>
      <c r="L409" s="7">
        <v>1</v>
      </c>
      <c r="M409" s="7"/>
      <c r="N409" s="7"/>
      <c r="O409" s="7"/>
      <c r="P409" s="7"/>
      <c r="Q409" s="7">
        <v>1</v>
      </c>
      <c r="R409" s="7"/>
    </row>
    <row r="410" spans="1:18" x14ac:dyDescent="0.2">
      <c r="A410" s="8" t="s">
        <v>99</v>
      </c>
      <c r="B410" s="10" t="s">
        <v>999</v>
      </c>
      <c r="C410" s="7">
        <v>1</v>
      </c>
      <c r="D410" s="7">
        <v>1</v>
      </c>
      <c r="E410" s="7">
        <v>2</v>
      </c>
      <c r="F410" s="7"/>
      <c r="G410" s="7">
        <v>3</v>
      </c>
      <c r="H410" s="7"/>
      <c r="I410" s="7"/>
      <c r="J410" s="7"/>
      <c r="K410" s="7"/>
      <c r="L410" s="7"/>
      <c r="M410" s="7"/>
      <c r="N410" s="7"/>
      <c r="O410" s="7"/>
      <c r="P410" s="7">
        <v>2</v>
      </c>
      <c r="Q410" s="7"/>
      <c r="R410" s="7">
        <v>1</v>
      </c>
    </row>
    <row r="411" spans="1:18" x14ac:dyDescent="0.2">
      <c r="A411" s="8" t="s">
        <v>99</v>
      </c>
      <c r="B411" s="10" t="s">
        <v>1000</v>
      </c>
      <c r="C411" s="7">
        <v>1</v>
      </c>
      <c r="D411" s="7"/>
      <c r="E411" s="7"/>
      <c r="F411" s="7"/>
      <c r="G411" s="7"/>
      <c r="H411" s="7"/>
      <c r="I411" s="7">
        <v>1</v>
      </c>
      <c r="J411" s="7"/>
      <c r="K411" s="7">
        <v>1</v>
      </c>
      <c r="L411" s="7"/>
      <c r="M411" s="7">
        <v>1</v>
      </c>
      <c r="N411" s="7"/>
      <c r="O411" s="7">
        <v>1</v>
      </c>
      <c r="P411" s="7"/>
      <c r="Q411" s="7"/>
      <c r="R411" s="7">
        <v>5</v>
      </c>
    </row>
    <row r="412" spans="1:18" x14ac:dyDescent="0.2">
      <c r="A412" s="8" t="s">
        <v>99</v>
      </c>
      <c r="B412" s="10" t="s">
        <v>1001</v>
      </c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>
        <v>1</v>
      </c>
    </row>
    <row r="413" spans="1:18" x14ac:dyDescent="0.2">
      <c r="A413" s="8" t="s">
        <v>99</v>
      </c>
      <c r="B413" s="10" t="s">
        <v>1002</v>
      </c>
      <c r="C413" s="7"/>
      <c r="D413" s="7"/>
      <c r="E413" s="7"/>
      <c r="F413" s="7"/>
      <c r="G413" s="7">
        <v>1</v>
      </c>
      <c r="H413" s="7">
        <v>1</v>
      </c>
      <c r="I413" s="7">
        <v>3</v>
      </c>
      <c r="J413" s="7"/>
      <c r="K413" s="7"/>
      <c r="L413" s="7"/>
      <c r="M413" s="7"/>
      <c r="N413" s="7">
        <v>1</v>
      </c>
      <c r="O413" s="7"/>
      <c r="P413" s="7"/>
      <c r="Q413" s="7"/>
      <c r="R413" s="7">
        <v>2</v>
      </c>
    </row>
    <row r="414" spans="1:18" x14ac:dyDescent="0.2">
      <c r="A414" s="8" t="s">
        <v>99</v>
      </c>
      <c r="B414" s="10" t="s">
        <v>1003</v>
      </c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>
        <v>1</v>
      </c>
      <c r="R414" s="7"/>
    </row>
    <row r="415" spans="1:18" x14ac:dyDescent="0.2">
      <c r="A415" s="8" t="s">
        <v>99</v>
      </c>
      <c r="B415" s="10" t="s">
        <v>1004</v>
      </c>
      <c r="C415" s="7"/>
      <c r="D415" s="7"/>
      <c r="E415" s="7"/>
      <c r="F415" s="7"/>
      <c r="G415" s="7"/>
      <c r="H415" s="7">
        <v>1</v>
      </c>
      <c r="I415" s="7"/>
      <c r="J415" s="7"/>
      <c r="K415" s="7"/>
      <c r="L415" s="7"/>
      <c r="M415" s="7"/>
      <c r="N415" s="7"/>
      <c r="O415" s="7"/>
      <c r="P415" s="7"/>
      <c r="Q415" s="7"/>
      <c r="R415" s="7"/>
    </row>
    <row r="416" spans="1:18" x14ac:dyDescent="0.2">
      <c r="A416" s="8" t="s">
        <v>99</v>
      </c>
      <c r="B416" s="10" t="s">
        <v>1005</v>
      </c>
      <c r="C416" s="7"/>
      <c r="D416" s="7"/>
      <c r="E416" s="7"/>
      <c r="F416" s="7"/>
      <c r="G416" s="7">
        <v>1</v>
      </c>
      <c r="H416" s="7">
        <v>1</v>
      </c>
      <c r="I416" s="7">
        <v>1</v>
      </c>
      <c r="J416" s="7"/>
      <c r="K416" s="7">
        <v>1</v>
      </c>
      <c r="L416" s="7"/>
      <c r="M416" s="7"/>
      <c r="N416" s="7"/>
      <c r="O416" s="7"/>
      <c r="P416" s="7"/>
      <c r="Q416" s="7"/>
      <c r="R416" s="7"/>
    </row>
    <row r="417" spans="1:18" x14ac:dyDescent="0.2">
      <c r="A417" s="8" t="s">
        <v>99</v>
      </c>
      <c r="B417" s="10" t="s">
        <v>1006</v>
      </c>
      <c r="C417" s="7"/>
      <c r="D417" s="7"/>
      <c r="E417" s="7">
        <v>3</v>
      </c>
      <c r="F417" s="7">
        <v>1</v>
      </c>
      <c r="G417" s="7"/>
      <c r="H417" s="7">
        <v>1</v>
      </c>
      <c r="I417" s="7">
        <v>2</v>
      </c>
      <c r="J417" s="7">
        <v>1</v>
      </c>
      <c r="K417" s="7"/>
      <c r="L417" s="7"/>
      <c r="M417" s="7"/>
      <c r="N417" s="7">
        <v>2</v>
      </c>
      <c r="O417" s="7">
        <v>1</v>
      </c>
      <c r="P417" s="7"/>
      <c r="Q417" s="7">
        <v>3</v>
      </c>
      <c r="R417" s="7">
        <v>4</v>
      </c>
    </row>
    <row r="418" spans="1:18" x14ac:dyDescent="0.2">
      <c r="A418" s="8" t="s">
        <v>99</v>
      </c>
      <c r="B418" s="10" t="s">
        <v>1007</v>
      </c>
      <c r="C418" s="7">
        <v>1</v>
      </c>
      <c r="D418" s="7"/>
      <c r="E418" s="7"/>
      <c r="F418" s="7">
        <v>1</v>
      </c>
      <c r="G418" s="7"/>
      <c r="H418" s="7"/>
      <c r="I418" s="7">
        <v>1</v>
      </c>
      <c r="J418" s="7"/>
      <c r="K418" s="7"/>
      <c r="L418" s="7">
        <v>1</v>
      </c>
      <c r="M418" s="7"/>
      <c r="N418" s="7">
        <v>4</v>
      </c>
      <c r="O418" s="7"/>
      <c r="P418" s="7"/>
      <c r="Q418" s="7">
        <v>2</v>
      </c>
      <c r="R418" s="7"/>
    </row>
    <row r="419" spans="1:18" x14ac:dyDescent="0.2">
      <c r="A419" s="8" t="s">
        <v>100</v>
      </c>
      <c r="B419" s="10"/>
      <c r="C419" s="7">
        <v>1</v>
      </c>
      <c r="D419" s="7"/>
      <c r="E419" s="7"/>
      <c r="F419" s="7"/>
      <c r="G419" s="7">
        <v>2</v>
      </c>
      <c r="H419" s="7">
        <v>2</v>
      </c>
      <c r="I419" s="7"/>
      <c r="J419" s="7">
        <v>1</v>
      </c>
      <c r="K419" s="7"/>
      <c r="L419" s="7"/>
      <c r="M419" s="7"/>
      <c r="N419" s="7">
        <v>1</v>
      </c>
      <c r="O419" s="7"/>
      <c r="P419" s="7"/>
      <c r="Q419" s="7"/>
      <c r="R419" s="7"/>
    </row>
    <row r="420" spans="1:18" x14ac:dyDescent="0.2">
      <c r="A420" s="8" t="s">
        <v>100</v>
      </c>
      <c r="B420" s="10" t="s">
        <v>1008</v>
      </c>
      <c r="C420" s="7"/>
      <c r="D420" s="7"/>
      <c r="E420" s="7"/>
      <c r="F420" s="7">
        <v>1</v>
      </c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</row>
    <row r="421" spans="1:18" x14ac:dyDescent="0.2">
      <c r="A421" s="8" t="s">
        <v>100</v>
      </c>
      <c r="B421" s="10" t="s">
        <v>1009</v>
      </c>
      <c r="C421" s="7">
        <v>1</v>
      </c>
      <c r="D421" s="7"/>
      <c r="E421" s="7"/>
      <c r="F421" s="7"/>
      <c r="G421" s="7"/>
      <c r="H421" s="7">
        <v>2</v>
      </c>
      <c r="I421" s="7"/>
      <c r="J421" s="7"/>
      <c r="K421" s="7"/>
      <c r="L421" s="7"/>
      <c r="M421" s="7"/>
      <c r="N421" s="7"/>
      <c r="O421" s="7"/>
      <c r="P421" s="7"/>
      <c r="Q421" s="7"/>
      <c r="R421" s="7"/>
    </row>
    <row r="422" spans="1:18" x14ac:dyDescent="0.2">
      <c r="A422" s="8" t="s">
        <v>100</v>
      </c>
      <c r="B422" s="10" t="s">
        <v>1010</v>
      </c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>
        <v>1</v>
      </c>
      <c r="Q422" s="7"/>
      <c r="R422" s="7"/>
    </row>
    <row r="423" spans="1:18" x14ac:dyDescent="0.2">
      <c r="A423" s="8" t="s">
        <v>100</v>
      </c>
      <c r="B423" s="10" t="s">
        <v>1011</v>
      </c>
      <c r="C423" s="7"/>
      <c r="D423" s="7"/>
      <c r="E423" s="7"/>
      <c r="F423" s="7"/>
      <c r="G423" s="7"/>
      <c r="H423" s="7"/>
      <c r="I423" s="7">
        <v>1</v>
      </c>
      <c r="J423" s="7"/>
      <c r="K423" s="7"/>
      <c r="L423" s="7"/>
      <c r="M423" s="7"/>
      <c r="N423" s="7"/>
      <c r="O423" s="7"/>
      <c r="P423" s="7"/>
      <c r="Q423" s="7"/>
      <c r="R423" s="7"/>
    </row>
    <row r="424" spans="1:18" x14ac:dyDescent="0.2">
      <c r="A424" s="8" t="s">
        <v>100</v>
      </c>
      <c r="B424" s="10" t="s">
        <v>1012</v>
      </c>
      <c r="C424" s="7">
        <v>2</v>
      </c>
      <c r="D424" s="7">
        <v>2</v>
      </c>
      <c r="E424" s="7">
        <v>4</v>
      </c>
      <c r="F424" s="7">
        <v>2</v>
      </c>
      <c r="G424" s="7">
        <v>1</v>
      </c>
      <c r="H424" s="7">
        <v>7</v>
      </c>
      <c r="I424" s="7">
        <v>21</v>
      </c>
      <c r="J424" s="7">
        <v>4</v>
      </c>
      <c r="K424" s="7">
        <v>4</v>
      </c>
      <c r="L424" s="7">
        <v>1</v>
      </c>
      <c r="M424" s="7"/>
      <c r="N424" s="7">
        <v>2</v>
      </c>
      <c r="O424" s="7">
        <v>1</v>
      </c>
      <c r="P424" s="7">
        <v>1</v>
      </c>
      <c r="Q424" s="7">
        <v>2</v>
      </c>
      <c r="R424" s="7">
        <v>8</v>
      </c>
    </row>
    <row r="425" spans="1:18" x14ac:dyDescent="0.2">
      <c r="A425" s="8" t="s">
        <v>100</v>
      </c>
      <c r="B425" s="10" t="s">
        <v>1013</v>
      </c>
      <c r="C425" s="7">
        <v>3</v>
      </c>
      <c r="D425" s="7">
        <v>2</v>
      </c>
      <c r="E425" s="7">
        <v>2</v>
      </c>
      <c r="F425" s="7">
        <v>1</v>
      </c>
      <c r="G425" s="7">
        <v>3</v>
      </c>
      <c r="H425" s="7">
        <v>7</v>
      </c>
      <c r="I425" s="7">
        <v>22</v>
      </c>
      <c r="J425" s="7">
        <v>5</v>
      </c>
      <c r="K425" s="7"/>
      <c r="L425" s="7">
        <v>3</v>
      </c>
      <c r="M425" s="7"/>
      <c r="N425" s="7">
        <v>1</v>
      </c>
      <c r="O425" s="7">
        <v>2</v>
      </c>
      <c r="P425" s="7"/>
      <c r="Q425" s="7">
        <v>3</v>
      </c>
      <c r="R425" s="7">
        <v>1</v>
      </c>
    </row>
    <row r="426" spans="1:18" x14ac:dyDescent="0.2">
      <c r="A426" s="8" t="s">
        <v>100</v>
      </c>
      <c r="B426" s="10" t="s">
        <v>1014</v>
      </c>
      <c r="C426" s="7">
        <v>1</v>
      </c>
      <c r="D426" s="7"/>
      <c r="E426" s="7"/>
      <c r="F426" s="7"/>
      <c r="G426" s="7"/>
      <c r="H426" s="7"/>
      <c r="I426" s="7"/>
      <c r="J426" s="7"/>
      <c r="K426" s="7">
        <v>1</v>
      </c>
      <c r="L426" s="7"/>
      <c r="M426" s="7"/>
      <c r="N426" s="7"/>
      <c r="O426" s="7"/>
      <c r="P426" s="7">
        <v>2</v>
      </c>
      <c r="Q426" s="7"/>
      <c r="R426" s="7"/>
    </row>
    <row r="427" spans="1:18" x14ac:dyDescent="0.2">
      <c r="A427" s="8" t="s">
        <v>100</v>
      </c>
      <c r="B427" s="10" t="s">
        <v>1015</v>
      </c>
      <c r="C427" s="7">
        <v>2</v>
      </c>
      <c r="D427" s="7">
        <v>1</v>
      </c>
      <c r="E427" s="7">
        <v>2</v>
      </c>
      <c r="F427" s="7">
        <v>3</v>
      </c>
      <c r="G427" s="7"/>
      <c r="H427" s="7">
        <v>1</v>
      </c>
      <c r="I427" s="7">
        <v>1</v>
      </c>
      <c r="J427" s="7">
        <v>2</v>
      </c>
      <c r="K427" s="7">
        <v>1</v>
      </c>
      <c r="L427" s="7">
        <v>1</v>
      </c>
      <c r="M427" s="7">
        <v>1</v>
      </c>
      <c r="N427" s="7">
        <v>2</v>
      </c>
      <c r="O427" s="7">
        <v>2</v>
      </c>
      <c r="P427" s="7">
        <v>1</v>
      </c>
      <c r="Q427" s="7">
        <v>4</v>
      </c>
      <c r="R427" s="7">
        <v>6</v>
      </c>
    </row>
    <row r="428" spans="1:18" x14ac:dyDescent="0.2">
      <c r="A428" s="8" t="s">
        <v>100</v>
      </c>
      <c r="B428" s="10" t="s">
        <v>1016</v>
      </c>
      <c r="C428" s="7">
        <v>1</v>
      </c>
      <c r="D428" s="7">
        <v>2</v>
      </c>
      <c r="E428" s="7">
        <v>1</v>
      </c>
      <c r="F428" s="7"/>
      <c r="G428" s="7"/>
      <c r="H428" s="7"/>
      <c r="I428" s="7"/>
      <c r="J428" s="7">
        <v>1</v>
      </c>
      <c r="K428" s="7"/>
      <c r="L428" s="7"/>
      <c r="M428" s="7"/>
      <c r="N428" s="7"/>
      <c r="O428" s="7">
        <v>1</v>
      </c>
      <c r="P428" s="7"/>
      <c r="Q428" s="7">
        <v>1</v>
      </c>
      <c r="R428" s="7">
        <v>1</v>
      </c>
    </row>
    <row r="429" spans="1:18" x14ac:dyDescent="0.2">
      <c r="A429" s="8" t="s">
        <v>100</v>
      </c>
      <c r="B429" s="10" t="s">
        <v>1017</v>
      </c>
      <c r="C429" s="7">
        <v>1</v>
      </c>
      <c r="D429" s="7">
        <v>1</v>
      </c>
      <c r="E429" s="7">
        <v>2</v>
      </c>
      <c r="F429" s="7"/>
      <c r="G429" s="7">
        <v>1</v>
      </c>
      <c r="H429" s="7">
        <v>1</v>
      </c>
      <c r="I429" s="7">
        <v>7</v>
      </c>
      <c r="J429" s="7">
        <v>2</v>
      </c>
      <c r="K429" s="7">
        <v>2</v>
      </c>
      <c r="L429" s="7">
        <v>3</v>
      </c>
      <c r="M429" s="7"/>
      <c r="N429" s="7">
        <v>1</v>
      </c>
      <c r="O429" s="7"/>
      <c r="P429" s="7"/>
      <c r="Q429" s="7">
        <v>1</v>
      </c>
      <c r="R429" s="7">
        <v>3</v>
      </c>
    </row>
    <row r="430" spans="1:18" x14ac:dyDescent="0.2">
      <c r="A430" s="8" t="s">
        <v>100</v>
      </c>
      <c r="B430" s="10" t="s">
        <v>1018</v>
      </c>
      <c r="C430" s="7"/>
      <c r="D430" s="7">
        <v>1</v>
      </c>
      <c r="E430" s="7"/>
      <c r="F430" s="7"/>
      <c r="G430" s="7"/>
      <c r="H430" s="7"/>
      <c r="I430" s="7"/>
      <c r="J430" s="7">
        <v>1</v>
      </c>
      <c r="K430" s="7"/>
      <c r="L430" s="7"/>
      <c r="M430" s="7"/>
      <c r="N430" s="7"/>
      <c r="O430" s="7"/>
      <c r="P430" s="7"/>
      <c r="Q430" s="7"/>
      <c r="R430" s="7"/>
    </row>
    <row r="431" spans="1:18" x14ac:dyDescent="0.2">
      <c r="A431" s="8" t="s">
        <v>100</v>
      </c>
      <c r="B431" s="10" t="s">
        <v>1019</v>
      </c>
      <c r="C431" s="7"/>
      <c r="D431" s="7"/>
      <c r="E431" s="7"/>
      <c r="F431" s="7"/>
      <c r="G431" s="7"/>
      <c r="H431" s="7"/>
      <c r="I431" s="7">
        <v>1</v>
      </c>
      <c r="J431" s="7"/>
      <c r="K431" s="7"/>
      <c r="L431" s="7"/>
      <c r="M431" s="7"/>
      <c r="N431" s="7"/>
      <c r="O431" s="7"/>
      <c r="P431" s="7"/>
      <c r="Q431" s="7"/>
      <c r="R431" s="7"/>
    </row>
    <row r="432" spans="1:18" x14ac:dyDescent="0.2">
      <c r="A432" s="8" t="s">
        <v>100</v>
      </c>
      <c r="B432" s="10" t="s">
        <v>1020</v>
      </c>
      <c r="C432" s="7"/>
      <c r="D432" s="7"/>
      <c r="E432" s="7"/>
      <c r="F432" s="7"/>
      <c r="G432" s="7"/>
      <c r="H432" s="7">
        <v>1</v>
      </c>
      <c r="I432" s="7">
        <v>2</v>
      </c>
      <c r="J432" s="7"/>
      <c r="K432" s="7"/>
      <c r="L432" s="7">
        <v>1</v>
      </c>
      <c r="M432" s="7"/>
      <c r="N432" s="7"/>
      <c r="O432" s="7">
        <v>1</v>
      </c>
      <c r="P432" s="7">
        <v>1</v>
      </c>
      <c r="Q432" s="7"/>
      <c r="R432" s="7"/>
    </row>
    <row r="433" spans="1:18" x14ac:dyDescent="0.2">
      <c r="A433" s="8" t="s">
        <v>100</v>
      </c>
      <c r="B433" s="10" t="s">
        <v>1021</v>
      </c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>
        <v>1</v>
      </c>
    </row>
    <row r="434" spans="1:18" x14ac:dyDescent="0.2">
      <c r="A434" s="8" t="s">
        <v>100</v>
      </c>
      <c r="B434" s="10" t="s">
        <v>1022</v>
      </c>
      <c r="C434" s="7"/>
      <c r="D434" s="7"/>
      <c r="E434" s="7"/>
      <c r="F434" s="7"/>
      <c r="G434" s="7">
        <v>1</v>
      </c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</row>
    <row r="435" spans="1:18" x14ac:dyDescent="0.2">
      <c r="A435" s="8" t="s">
        <v>100</v>
      </c>
      <c r="B435" s="10" t="s">
        <v>1023</v>
      </c>
      <c r="C435" s="7"/>
      <c r="D435" s="7"/>
      <c r="E435" s="7"/>
      <c r="F435" s="7"/>
      <c r="G435" s="7"/>
      <c r="H435" s="7"/>
      <c r="I435" s="7">
        <v>1</v>
      </c>
      <c r="J435" s="7"/>
      <c r="K435" s="7"/>
      <c r="L435" s="7"/>
      <c r="M435" s="7"/>
      <c r="N435" s="7"/>
      <c r="O435" s="7"/>
      <c r="P435" s="7"/>
      <c r="Q435" s="7"/>
      <c r="R435" s="7">
        <v>1</v>
      </c>
    </row>
    <row r="436" spans="1:18" x14ac:dyDescent="0.2">
      <c r="A436" s="8" t="s">
        <v>100</v>
      </c>
      <c r="B436" s="10" t="s">
        <v>1024</v>
      </c>
      <c r="C436" s="7">
        <v>1</v>
      </c>
      <c r="D436" s="7"/>
      <c r="E436" s="7"/>
      <c r="F436" s="7"/>
      <c r="G436" s="7"/>
      <c r="H436" s="7">
        <v>2</v>
      </c>
      <c r="I436" s="7">
        <v>1</v>
      </c>
      <c r="J436" s="7"/>
      <c r="K436" s="7"/>
      <c r="L436" s="7"/>
      <c r="M436" s="7">
        <v>1</v>
      </c>
      <c r="N436" s="7"/>
      <c r="O436" s="7"/>
      <c r="P436" s="7">
        <v>1</v>
      </c>
      <c r="Q436" s="7">
        <v>3</v>
      </c>
      <c r="R436" s="7"/>
    </row>
    <row r="437" spans="1:18" x14ac:dyDescent="0.2">
      <c r="A437" s="8" t="s">
        <v>100</v>
      </c>
      <c r="B437" s="10" t="s">
        <v>1025</v>
      </c>
      <c r="C437" s="7"/>
      <c r="D437" s="7"/>
      <c r="E437" s="7"/>
      <c r="F437" s="7"/>
      <c r="G437" s="7">
        <v>2</v>
      </c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</row>
    <row r="438" spans="1:18" x14ac:dyDescent="0.2">
      <c r="A438" s="8" t="s">
        <v>100</v>
      </c>
      <c r="B438" s="10" t="s">
        <v>1026</v>
      </c>
      <c r="C438" s="7"/>
      <c r="D438" s="7"/>
      <c r="E438" s="7"/>
      <c r="F438" s="7"/>
      <c r="G438" s="7"/>
      <c r="H438" s="7"/>
      <c r="I438" s="7"/>
      <c r="J438" s="7">
        <v>1</v>
      </c>
      <c r="K438" s="7"/>
      <c r="L438" s="7"/>
      <c r="M438" s="7"/>
      <c r="N438" s="7">
        <v>1</v>
      </c>
      <c r="O438" s="7"/>
      <c r="P438" s="7"/>
      <c r="Q438" s="7"/>
      <c r="R438" s="7"/>
    </row>
    <row r="439" spans="1:18" x14ac:dyDescent="0.2">
      <c r="A439" s="8" t="s">
        <v>100</v>
      </c>
      <c r="B439" s="10" t="s">
        <v>1027</v>
      </c>
      <c r="C439" s="7"/>
      <c r="D439" s="7"/>
      <c r="E439" s="7"/>
      <c r="F439" s="7">
        <v>2</v>
      </c>
      <c r="G439" s="7"/>
      <c r="H439" s="7">
        <v>1</v>
      </c>
      <c r="I439" s="7">
        <v>1</v>
      </c>
      <c r="J439" s="7"/>
      <c r="K439" s="7">
        <v>1</v>
      </c>
      <c r="L439" s="7"/>
      <c r="M439" s="7"/>
      <c r="N439" s="7">
        <v>1</v>
      </c>
      <c r="O439" s="7"/>
      <c r="P439" s="7"/>
      <c r="Q439" s="7"/>
      <c r="R439" s="7"/>
    </row>
    <row r="440" spans="1:18" x14ac:dyDescent="0.2">
      <c r="A440" s="8" t="s">
        <v>100</v>
      </c>
      <c r="B440" s="10" t="s">
        <v>1028</v>
      </c>
      <c r="C440" s="7"/>
      <c r="D440" s="7"/>
      <c r="E440" s="7">
        <v>1</v>
      </c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</row>
    <row r="441" spans="1:18" x14ac:dyDescent="0.2">
      <c r="A441" s="8" t="s">
        <v>100</v>
      </c>
      <c r="B441" s="10" t="s">
        <v>1029</v>
      </c>
      <c r="C441" s="7"/>
      <c r="D441" s="7"/>
      <c r="E441" s="7"/>
      <c r="F441" s="7"/>
      <c r="G441" s="7">
        <v>1</v>
      </c>
      <c r="H441" s="7"/>
      <c r="I441" s="7">
        <v>2</v>
      </c>
      <c r="J441" s="7"/>
      <c r="K441" s="7"/>
      <c r="L441" s="7"/>
      <c r="M441" s="7"/>
      <c r="N441" s="7"/>
      <c r="O441" s="7">
        <v>1</v>
      </c>
      <c r="P441" s="7"/>
      <c r="Q441" s="7"/>
      <c r="R441" s="7"/>
    </row>
    <row r="442" spans="1:18" x14ac:dyDescent="0.2">
      <c r="A442" s="8" t="s">
        <v>100</v>
      </c>
      <c r="B442" s="10" t="s">
        <v>1030</v>
      </c>
      <c r="C442" s="7"/>
      <c r="D442" s="7">
        <v>1</v>
      </c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</row>
  </sheetData>
  <hyperlinks>
    <hyperlink ref="A3" location="'Spis tresci'!W1K1" display="Spis Tresci"/>
  </hyperlink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23"/>
  <sheetViews>
    <sheetView workbookViewId="0">
      <selection activeCell="A3" sqref="A3"/>
    </sheetView>
  </sheetViews>
  <sheetFormatPr defaultRowHeight="10.199999999999999" x14ac:dyDescent="0.2"/>
  <cols>
    <col min="1" max="1" width="20.5546875" style="2" customWidth="1"/>
    <col min="2" max="2" width="25.21875" style="1" bestFit="1" customWidth="1"/>
    <col min="3" max="3" width="9.44140625" style="5" bestFit="1" customWidth="1"/>
    <col min="4" max="16384" width="8.88671875" style="1"/>
  </cols>
  <sheetData>
    <row r="1" spans="1:3" ht="13.2" x14ac:dyDescent="0.25">
      <c r="A1" s="11" t="s">
        <v>1032</v>
      </c>
    </row>
    <row r="3" spans="1:3" x14ac:dyDescent="0.2">
      <c r="A3" s="3" t="s">
        <v>0</v>
      </c>
    </row>
    <row r="5" spans="1:3" s="2" customFormat="1" x14ac:dyDescent="0.2">
      <c r="A5" s="8" t="s">
        <v>85</v>
      </c>
      <c r="B5" s="8" t="s">
        <v>602</v>
      </c>
      <c r="C5" s="6" t="s">
        <v>410</v>
      </c>
    </row>
    <row r="6" spans="1:3" x14ac:dyDescent="0.2">
      <c r="A6" s="8" t="s">
        <v>86</v>
      </c>
      <c r="B6" s="10" t="s">
        <v>603</v>
      </c>
      <c r="C6" s="7">
        <v>1</v>
      </c>
    </row>
    <row r="7" spans="1:3" x14ac:dyDescent="0.2">
      <c r="A7" s="8" t="s">
        <v>86</v>
      </c>
      <c r="B7" s="10" t="s">
        <v>606</v>
      </c>
      <c r="C7" s="7">
        <v>1</v>
      </c>
    </row>
    <row r="8" spans="1:3" x14ac:dyDescent="0.2">
      <c r="A8" s="8" t="s">
        <v>86</v>
      </c>
      <c r="B8" s="10" t="s">
        <v>607</v>
      </c>
      <c r="C8" s="7">
        <v>2</v>
      </c>
    </row>
    <row r="9" spans="1:3" x14ac:dyDescent="0.2">
      <c r="A9" s="8" t="s">
        <v>86</v>
      </c>
      <c r="B9" s="10" t="s">
        <v>608</v>
      </c>
      <c r="C9" s="7">
        <v>1</v>
      </c>
    </row>
    <row r="10" spans="1:3" x14ac:dyDescent="0.2">
      <c r="A10" s="8" t="s">
        <v>86</v>
      </c>
      <c r="B10" s="10" t="s">
        <v>609</v>
      </c>
      <c r="C10" s="7">
        <v>2</v>
      </c>
    </row>
    <row r="11" spans="1:3" x14ac:dyDescent="0.2">
      <c r="A11" s="8" t="s">
        <v>86</v>
      </c>
      <c r="B11" s="10" t="s">
        <v>610</v>
      </c>
      <c r="C11" s="7">
        <v>6</v>
      </c>
    </row>
    <row r="12" spans="1:3" x14ac:dyDescent="0.2">
      <c r="A12" s="8" t="s">
        <v>87</v>
      </c>
      <c r="B12" s="10" t="s">
        <v>611</v>
      </c>
      <c r="C12" s="7">
        <v>1</v>
      </c>
    </row>
    <row r="13" spans="1:3" x14ac:dyDescent="0.2">
      <c r="A13" s="8" t="s">
        <v>87</v>
      </c>
      <c r="B13" s="10" t="s">
        <v>614</v>
      </c>
      <c r="C13" s="7">
        <v>1</v>
      </c>
    </row>
    <row r="14" spans="1:3" x14ac:dyDescent="0.2">
      <c r="A14" s="8" t="s">
        <v>87</v>
      </c>
      <c r="B14" s="10" t="s">
        <v>617</v>
      </c>
      <c r="C14" s="7">
        <v>2</v>
      </c>
    </row>
    <row r="15" spans="1:3" x14ac:dyDescent="0.2">
      <c r="A15" s="8" t="s">
        <v>87</v>
      </c>
      <c r="B15" s="10" t="s">
        <v>618</v>
      </c>
      <c r="C15" s="7">
        <v>5</v>
      </c>
    </row>
    <row r="16" spans="1:3" x14ac:dyDescent="0.2">
      <c r="A16" s="8" t="s">
        <v>87</v>
      </c>
      <c r="B16" s="10" t="s">
        <v>620</v>
      </c>
      <c r="C16" s="7">
        <v>1</v>
      </c>
    </row>
    <row r="17" spans="1:3" x14ac:dyDescent="0.2">
      <c r="A17" s="8" t="s">
        <v>88</v>
      </c>
      <c r="B17" s="10" t="s">
        <v>624</v>
      </c>
      <c r="C17" s="7">
        <v>1</v>
      </c>
    </row>
    <row r="18" spans="1:3" x14ac:dyDescent="0.2">
      <c r="A18" s="8" t="s">
        <v>88</v>
      </c>
      <c r="B18" s="10" t="s">
        <v>625</v>
      </c>
      <c r="C18" s="7">
        <v>1</v>
      </c>
    </row>
    <row r="19" spans="1:3" x14ac:dyDescent="0.2">
      <c r="A19" s="8" t="s">
        <v>88</v>
      </c>
      <c r="B19" s="10" t="s">
        <v>629</v>
      </c>
      <c r="C19" s="7">
        <v>1</v>
      </c>
    </row>
    <row r="20" spans="1:3" x14ac:dyDescent="0.2">
      <c r="A20" s="8" t="s">
        <v>88</v>
      </c>
      <c r="B20" s="10" t="s">
        <v>631</v>
      </c>
      <c r="C20" s="7">
        <v>1</v>
      </c>
    </row>
    <row r="21" spans="1:3" x14ac:dyDescent="0.2">
      <c r="A21" s="8" t="s">
        <v>88</v>
      </c>
      <c r="B21" s="10" t="s">
        <v>632</v>
      </c>
      <c r="C21" s="7">
        <v>1</v>
      </c>
    </row>
    <row r="22" spans="1:3" x14ac:dyDescent="0.2">
      <c r="A22" s="8" t="s">
        <v>89</v>
      </c>
      <c r="B22" s="10" t="s">
        <v>637</v>
      </c>
      <c r="C22" s="7">
        <v>1</v>
      </c>
    </row>
    <row r="23" spans="1:3" x14ac:dyDescent="0.2">
      <c r="A23" s="8" t="s">
        <v>89</v>
      </c>
      <c r="B23" s="10" t="s">
        <v>638</v>
      </c>
      <c r="C23" s="7">
        <v>1</v>
      </c>
    </row>
    <row r="24" spans="1:3" x14ac:dyDescent="0.2">
      <c r="A24" s="8" t="s">
        <v>89</v>
      </c>
      <c r="B24" s="10" t="s">
        <v>639</v>
      </c>
      <c r="C24" s="7">
        <v>1</v>
      </c>
    </row>
    <row r="25" spans="1:3" x14ac:dyDescent="0.2">
      <c r="A25" s="8" t="s">
        <v>89</v>
      </c>
      <c r="B25" s="10" t="s">
        <v>640</v>
      </c>
      <c r="C25" s="7">
        <v>3</v>
      </c>
    </row>
    <row r="26" spans="1:3" x14ac:dyDescent="0.2">
      <c r="A26" s="8" t="s">
        <v>89</v>
      </c>
      <c r="B26" s="10" t="s">
        <v>641</v>
      </c>
      <c r="C26" s="7">
        <v>4</v>
      </c>
    </row>
    <row r="27" spans="1:3" x14ac:dyDescent="0.2">
      <c r="A27" s="8" t="s">
        <v>89</v>
      </c>
      <c r="B27" s="10" t="s">
        <v>642</v>
      </c>
      <c r="C27" s="7">
        <v>3</v>
      </c>
    </row>
    <row r="28" spans="1:3" x14ac:dyDescent="0.2">
      <c r="A28" s="8" t="s">
        <v>90</v>
      </c>
      <c r="B28" s="10"/>
      <c r="C28" s="7">
        <v>5</v>
      </c>
    </row>
    <row r="29" spans="1:3" x14ac:dyDescent="0.2">
      <c r="A29" s="8" t="s">
        <v>90</v>
      </c>
      <c r="B29" s="10" t="s">
        <v>646</v>
      </c>
      <c r="C29" s="7">
        <v>1</v>
      </c>
    </row>
    <row r="30" spans="1:3" x14ac:dyDescent="0.2">
      <c r="A30" s="8" t="s">
        <v>90</v>
      </c>
      <c r="B30" s="10" t="s">
        <v>659</v>
      </c>
      <c r="C30" s="7">
        <v>1</v>
      </c>
    </row>
    <row r="31" spans="1:3" x14ac:dyDescent="0.2">
      <c r="A31" s="8" t="s">
        <v>90</v>
      </c>
      <c r="B31" s="10" t="s">
        <v>668</v>
      </c>
      <c r="C31" s="7">
        <v>2</v>
      </c>
    </row>
    <row r="32" spans="1:3" x14ac:dyDescent="0.2">
      <c r="A32" s="8" t="s">
        <v>90</v>
      </c>
      <c r="B32" s="10" t="s">
        <v>669</v>
      </c>
      <c r="C32" s="7">
        <v>1</v>
      </c>
    </row>
    <row r="33" spans="1:3" x14ac:dyDescent="0.2">
      <c r="A33" s="8" t="s">
        <v>90</v>
      </c>
      <c r="B33" s="10" t="s">
        <v>670</v>
      </c>
      <c r="C33" s="7">
        <v>1</v>
      </c>
    </row>
    <row r="34" spans="1:3" x14ac:dyDescent="0.2">
      <c r="A34" s="8" t="s">
        <v>90</v>
      </c>
      <c r="B34" s="10" t="s">
        <v>677</v>
      </c>
      <c r="C34" s="7">
        <v>1</v>
      </c>
    </row>
    <row r="35" spans="1:3" x14ac:dyDescent="0.2">
      <c r="A35" s="8" t="s">
        <v>90</v>
      </c>
      <c r="B35" s="10" t="s">
        <v>678</v>
      </c>
      <c r="C35" s="7">
        <v>1</v>
      </c>
    </row>
    <row r="36" spans="1:3" x14ac:dyDescent="0.2">
      <c r="A36" s="8" t="s">
        <v>90</v>
      </c>
      <c r="B36" s="10" t="s">
        <v>679</v>
      </c>
      <c r="C36" s="7">
        <v>3</v>
      </c>
    </row>
    <row r="37" spans="1:3" x14ac:dyDescent="0.2">
      <c r="A37" s="8" t="s">
        <v>90</v>
      </c>
      <c r="B37" s="10" t="s">
        <v>684</v>
      </c>
      <c r="C37" s="7">
        <v>3</v>
      </c>
    </row>
    <row r="38" spans="1:3" x14ac:dyDescent="0.2">
      <c r="A38" s="8" t="s">
        <v>90</v>
      </c>
      <c r="B38" s="10" t="s">
        <v>687</v>
      </c>
      <c r="C38" s="7">
        <v>2</v>
      </c>
    </row>
    <row r="39" spans="1:3" x14ac:dyDescent="0.2">
      <c r="A39" s="8" t="s">
        <v>90</v>
      </c>
      <c r="B39" s="10" t="s">
        <v>691</v>
      </c>
      <c r="C39" s="7">
        <v>1</v>
      </c>
    </row>
    <row r="40" spans="1:3" x14ac:dyDescent="0.2">
      <c r="A40" s="8" t="s">
        <v>90</v>
      </c>
      <c r="B40" s="10" t="s">
        <v>694</v>
      </c>
      <c r="C40" s="7">
        <v>1</v>
      </c>
    </row>
    <row r="41" spans="1:3" x14ac:dyDescent="0.2">
      <c r="A41" s="8" t="s">
        <v>90</v>
      </c>
      <c r="B41" s="10" t="s">
        <v>697</v>
      </c>
      <c r="C41" s="7">
        <v>1</v>
      </c>
    </row>
    <row r="42" spans="1:3" x14ac:dyDescent="0.2">
      <c r="A42" s="8" t="s">
        <v>90</v>
      </c>
      <c r="B42" s="10" t="s">
        <v>699</v>
      </c>
      <c r="C42" s="7">
        <v>1</v>
      </c>
    </row>
    <row r="43" spans="1:3" x14ac:dyDescent="0.2">
      <c r="A43" s="8" t="s">
        <v>90</v>
      </c>
      <c r="B43" s="10" t="s">
        <v>701</v>
      </c>
      <c r="C43" s="7">
        <v>2</v>
      </c>
    </row>
    <row r="44" spans="1:3" x14ac:dyDescent="0.2">
      <c r="A44" s="8" t="s">
        <v>90</v>
      </c>
      <c r="B44" s="10" t="s">
        <v>703</v>
      </c>
      <c r="C44" s="7">
        <v>3</v>
      </c>
    </row>
    <row r="45" spans="1:3" x14ac:dyDescent="0.2">
      <c r="A45" s="8" t="s">
        <v>90</v>
      </c>
      <c r="B45" s="10" t="s">
        <v>704</v>
      </c>
      <c r="C45" s="7">
        <v>1</v>
      </c>
    </row>
    <row r="46" spans="1:3" x14ac:dyDescent="0.2">
      <c r="A46" s="8" t="s">
        <v>90</v>
      </c>
      <c r="B46" s="10" t="s">
        <v>706</v>
      </c>
      <c r="C46" s="7">
        <v>2</v>
      </c>
    </row>
    <row r="47" spans="1:3" x14ac:dyDescent="0.2">
      <c r="A47" s="8" t="s">
        <v>90</v>
      </c>
      <c r="B47" s="10" t="s">
        <v>710</v>
      </c>
      <c r="C47" s="7">
        <v>3</v>
      </c>
    </row>
    <row r="48" spans="1:3" x14ac:dyDescent="0.2">
      <c r="A48" s="8" t="s">
        <v>90</v>
      </c>
      <c r="B48" s="10" t="s">
        <v>711</v>
      </c>
      <c r="C48" s="7">
        <v>3</v>
      </c>
    </row>
    <row r="49" spans="1:3" x14ac:dyDescent="0.2">
      <c r="A49" s="8" t="s">
        <v>90</v>
      </c>
      <c r="B49" s="10" t="s">
        <v>712</v>
      </c>
      <c r="C49" s="7">
        <v>4</v>
      </c>
    </row>
    <row r="50" spans="1:3" x14ac:dyDescent="0.2">
      <c r="A50" s="8" t="s">
        <v>90</v>
      </c>
      <c r="B50" s="10" t="s">
        <v>713</v>
      </c>
      <c r="C50" s="7">
        <v>13</v>
      </c>
    </row>
    <row r="51" spans="1:3" x14ac:dyDescent="0.2">
      <c r="A51" s="8" t="s">
        <v>90</v>
      </c>
      <c r="B51" s="10" t="s">
        <v>714</v>
      </c>
      <c r="C51" s="7">
        <v>1</v>
      </c>
    </row>
    <row r="52" spans="1:3" x14ac:dyDescent="0.2">
      <c r="A52" s="8" t="s">
        <v>90</v>
      </c>
      <c r="B52" s="10" t="s">
        <v>715</v>
      </c>
      <c r="C52" s="7">
        <v>2</v>
      </c>
    </row>
    <row r="53" spans="1:3" x14ac:dyDescent="0.2">
      <c r="A53" s="8" t="s">
        <v>90</v>
      </c>
      <c r="B53" s="10" t="s">
        <v>718</v>
      </c>
      <c r="C53" s="7">
        <v>1</v>
      </c>
    </row>
    <row r="54" spans="1:3" x14ac:dyDescent="0.2">
      <c r="A54" s="8" t="s">
        <v>90</v>
      </c>
      <c r="B54" s="10" t="s">
        <v>724</v>
      </c>
      <c r="C54" s="7">
        <v>8</v>
      </c>
    </row>
    <row r="55" spans="1:3" x14ac:dyDescent="0.2">
      <c r="A55" s="8" t="s">
        <v>90</v>
      </c>
      <c r="B55" s="10" t="s">
        <v>725</v>
      </c>
      <c r="C55" s="7">
        <v>1</v>
      </c>
    </row>
    <row r="56" spans="1:3" x14ac:dyDescent="0.2">
      <c r="A56" s="8" t="s">
        <v>90</v>
      </c>
      <c r="B56" s="10" t="s">
        <v>726</v>
      </c>
      <c r="C56" s="7">
        <v>2</v>
      </c>
    </row>
    <row r="57" spans="1:3" x14ac:dyDescent="0.2">
      <c r="A57" s="8" t="s">
        <v>90</v>
      </c>
      <c r="B57" s="10" t="s">
        <v>731</v>
      </c>
      <c r="C57" s="7">
        <v>1</v>
      </c>
    </row>
    <row r="58" spans="1:3" x14ac:dyDescent="0.2">
      <c r="A58" s="8" t="s">
        <v>90</v>
      </c>
      <c r="B58" s="10" t="s">
        <v>732</v>
      </c>
      <c r="C58" s="7">
        <v>2</v>
      </c>
    </row>
    <row r="59" spans="1:3" x14ac:dyDescent="0.2">
      <c r="A59" s="8" t="s">
        <v>91</v>
      </c>
      <c r="B59" s="10" t="s">
        <v>736</v>
      </c>
      <c r="C59" s="7">
        <v>1</v>
      </c>
    </row>
    <row r="60" spans="1:3" x14ac:dyDescent="0.2">
      <c r="A60" s="8" t="s">
        <v>91</v>
      </c>
      <c r="B60" s="10" t="s">
        <v>740</v>
      </c>
      <c r="C60" s="7">
        <v>2</v>
      </c>
    </row>
    <row r="61" spans="1:3" x14ac:dyDescent="0.2">
      <c r="A61" s="8" t="s">
        <v>91</v>
      </c>
      <c r="B61" s="10" t="s">
        <v>742</v>
      </c>
      <c r="C61" s="7">
        <v>6</v>
      </c>
    </row>
    <row r="62" spans="1:3" x14ac:dyDescent="0.2">
      <c r="A62" s="8" t="s">
        <v>91</v>
      </c>
      <c r="B62" s="10" t="s">
        <v>743</v>
      </c>
      <c r="C62" s="7">
        <v>2</v>
      </c>
    </row>
    <row r="63" spans="1:3" x14ac:dyDescent="0.2">
      <c r="A63" s="8" t="s">
        <v>92</v>
      </c>
      <c r="B63" s="10"/>
      <c r="C63" s="7">
        <v>1</v>
      </c>
    </row>
    <row r="64" spans="1:3" x14ac:dyDescent="0.2">
      <c r="A64" s="8" t="s">
        <v>92</v>
      </c>
      <c r="B64" s="10" t="s">
        <v>744</v>
      </c>
      <c r="C64" s="7">
        <v>3</v>
      </c>
    </row>
    <row r="65" spans="1:3" x14ac:dyDescent="0.2">
      <c r="A65" s="8" t="s">
        <v>92</v>
      </c>
      <c r="B65" s="10" t="s">
        <v>747</v>
      </c>
      <c r="C65" s="7">
        <v>1</v>
      </c>
    </row>
    <row r="66" spans="1:3" x14ac:dyDescent="0.2">
      <c r="A66" s="8" t="s">
        <v>92</v>
      </c>
      <c r="B66" s="10" t="s">
        <v>750</v>
      </c>
      <c r="C66" s="7">
        <v>2</v>
      </c>
    </row>
    <row r="67" spans="1:3" x14ac:dyDescent="0.2">
      <c r="A67" s="8" t="s">
        <v>92</v>
      </c>
      <c r="B67" s="10" t="s">
        <v>756</v>
      </c>
      <c r="C67" s="7">
        <v>2</v>
      </c>
    </row>
    <row r="68" spans="1:3" x14ac:dyDescent="0.2">
      <c r="A68" s="8" t="s">
        <v>92</v>
      </c>
      <c r="B68" s="10" t="s">
        <v>759</v>
      </c>
      <c r="C68" s="7">
        <v>2</v>
      </c>
    </row>
    <row r="69" spans="1:3" x14ac:dyDescent="0.2">
      <c r="A69" s="8" t="s">
        <v>92</v>
      </c>
      <c r="B69" s="10" t="s">
        <v>760</v>
      </c>
      <c r="C69" s="7">
        <v>2</v>
      </c>
    </row>
    <row r="70" spans="1:3" x14ac:dyDescent="0.2">
      <c r="A70" s="8" t="s">
        <v>92</v>
      </c>
      <c r="B70" s="10" t="s">
        <v>762</v>
      </c>
      <c r="C70" s="7">
        <v>2</v>
      </c>
    </row>
    <row r="71" spans="1:3" x14ac:dyDescent="0.2">
      <c r="A71" s="8" t="s">
        <v>92</v>
      </c>
      <c r="B71" s="10" t="s">
        <v>763</v>
      </c>
      <c r="C71" s="7">
        <v>1</v>
      </c>
    </row>
    <row r="72" spans="1:3" x14ac:dyDescent="0.2">
      <c r="A72" s="8" t="s">
        <v>92</v>
      </c>
      <c r="B72" s="10" t="s">
        <v>764</v>
      </c>
      <c r="C72" s="7">
        <v>1</v>
      </c>
    </row>
    <row r="73" spans="1:3" x14ac:dyDescent="0.2">
      <c r="A73" s="8" t="s">
        <v>92</v>
      </c>
      <c r="B73" s="10" t="s">
        <v>765</v>
      </c>
      <c r="C73" s="7">
        <v>3</v>
      </c>
    </row>
    <row r="74" spans="1:3" x14ac:dyDescent="0.2">
      <c r="A74" s="8" t="s">
        <v>92</v>
      </c>
      <c r="B74" s="10" t="s">
        <v>766</v>
      </c>
      <c r="C74" s="7">
        <v>5</v>
      </c>
    </row>
    <row r="75" spans="1:3" x14ac:dyDescent="0.2">
      <c r="A75" s="8" t="s">
        <v>92</v>
      </c>
      <c r="B75" s="10" t="s">
        <v>767</v>
      </c>
      <c r="C75" s="7">
        <v>3</v>
      </c>
    </row>
    <row r="76" spans="1:3" x14ac:dyDescent="0.2">
      <c r="A76" s="8" t="s">
        <v>92</v>
      </c>
      <c r="B76" s="10" t="s">
        <v>768</v>
      </c>
      <c r="C76" s="7">
        <v>2</v>
      </c>
    </row>
    <row r="77" spans="1:3" x14ac:dyDescent="0.2">
      <c r="A77" s="8" t="s">
        <v>92</v>
      </c>
      <c r="B77" s="10" t="s">
        <v>773</v>
      </c>
      <c r="C77" s="7">
        <v>2</v>
      </c>
    </row>
    <row r="78" spans="1:3" x14ac:dyDescent="0.2">
      <c r="A78" s="8" t="s">
        <v>92</v>
      </c>
      <c r="B78" s="10" t="s">
        <v>774</v>
      </c>
      <c r="C78" s="7">
        <v>2</v>
      </c>
    </row>
    <row r="79" spans="1:3" x14ac:dyDescent="0.2">
      <c r="A79" s="8" t="s">
        <v>92</v>
      </c>
      <c r="B79" s="10" t="s">
        <v>775</v>
      </c>
      <c r="C79" s="7">
        <v>3</v>
      </c>
    </row>
    <row r="80" spans="1:3" x14ac:dyDescent="0.2">
      <c r="A80" s="8" t="s">
        <v>92</v>
      </c>
      <c r="B80" s="10" t="s">
        <v>778</v>
      </c>
      <c r="C80" s="7">
        <v>1</v>
      </c>
    </row>
    <row r="81" spans="1:3" x14ac:dyDescent="0.2">
      <c r="A81" s="8" t="s">
        <v>92</v>
      </c>
      <c r="B81" s="10" t="s">
        <v>779</v>
      </c>
      <c r="C81" s="7">
        <v>1</v>
      </c>
    </row>
    <row r="82" spans="1:3" x14ac:dyDescent="0.2">
      <c r="A82" s="8" t="s">
        <v>93</v>
      </c>
      <c r="B82" s="10" t="s">
        <v>780</v>
      </c>
      <c r="C82" s="7">
        <v>1</v>
      </c>
    </row>
    <row r="83" spans="1:3" x14ac:dyDescent="0.2">
      <c r="A83" s="8" t="s">
        <v>93</v>
      </c>
      <c r="B83" s="10" t="s">
        <v>781</v>
      </c>
      <c r="C83" s="7">
        <v>2</v>
      </c>
    </row>
    <row r="84" spans="1:3" x14ac:dyDescent="0.2">
      <c r="A84" s="8" t="s">
        <v>93</v>
      </c>
      <c r="B84" s="10" t="s">
        <v>782</v>
      </c>
      <c r="C84" s="7">
        <v>1</v>
      </c>
    </row>
    <row r="85" spans="1:3" x14ac:dyDescent="0.2">
      <c r="A85" s="8" t="s">
        <v>93</v>
      </c>
      <c r="B85" s="10" t="s">
        <v>784</v>
      </c>
      <c r="C85" s="7">
        <v>2</v>
      </c>
    </row>
    <row r="86" spans="1:3" x14ac:dyDescent="0.2">
      <c r="A86" s="8" t="s">
        <v>93</v>
      </c>
      <c r="B86" s="10" t="s">
        <v>788</v>
      </c>
      <c r="C86" s="7">
        <v>3</v>
      </c>
    </row>
    <row r="87" spans="1:3" x14ac:dyDescent="0.2">
      <c r="A87" s="8" t="s">
        <v>93</v>
      </c>
      <c r="B87" s="10" t="s">
        <v>789</v>
      </c>
      <c r="C87" s="7">
        <v>1</v>
      </c>
    </row>
    <row r="88" spans="1:3" x14ac:dyDescent="0.2">
      <c r="A88" s="8" t="s">
        <v>93</v>
      </c>
      <c r="B88" s="10" t="s">
        <v>791</v>
      </c>
      <c r="C88" s="7">
        <v>1</v>
      </c>
    </row>
    <row r="89" spans="1:3" x14ac:dyDescent="0.2">
      <c r="A89" s="8" t="s">
        <v>93</v>
      </c>
      <c r="B89" s="10" t="s">
        <v>793</v>
      </c>
      <c r="C89" s="7">
        <v>5</v>
      </c>
    </row>
    <row r="90" spans="1:3" x14ac:dyDescent="0.2">
      <c r="A90" s="8" t="s">
        <v>93</v>
      </c>
      <c r="B90" s="10" t="s">
        <v>794</v>
      </c>
      <c r="C90" s="7">
        <v>1</v>
      </c>
    </row>
    <row r="91" spans="1:3" x14ac:dyDescent="0.2">
      <c r="A91" s="8" t="s">
        <v>93</v>
      </c>
      <c r="B91" s="10" t="s">
        <v>796</v>
      </c>
      <c r="C91" s="7">
        <v>8</v>
      </c>
    </row>
    <row r="92" spans="1:3" x14ac:dyDescent="0.2">
      <c r="A92" s="8" t="s">
        <v>93</v>
      </c>
      <c r="B92" s="10" t="s">
        <v>797</v>
      </c>
      <c r="C92" s="7">
        <v>4</v>
      </c>
    </row>
    <row r="93" spans="1:3" x14ac:dyDescent="0.2">
      <c r="A93" s="8" t="s">
        <v>94</v>
      </c>
      <c r="B93" s="10"/>
      <c r="C93" s="7">
        <v>1</v>
      </c>
    </row>
    <row r="94" spans="1:3" x14ac:dyDescent="0.2">
      <c r="A94" s="8" t="s">
        <v>94</v>
      </c>
      <c r="B94" s="10" t="s">
        <v>798</v>
      </c>
      <c r="C94" s="7">
        <v>7</v>
      </c>
    </row>
    <row r="95" spans="1:3" x14ac:dyDescent="0.2">
      <c r="A95" s="8" t="s">
        <v>94</v>
      </c>
      <c r="B95" s="10" t="s">
        <v>799</v>
      </c>
      <c r="C95" s="7">
        <v>15</v>
      </c>
    </row>
    <row r="96" spans="1:3" x14ac:dyDescent="0.2">
      <c r="A96" s="8" t="s">
        <v>94</v>
      </c>
      <c r="B96" s="10" t="s">
        <v>803</v>
      </c>
      <c r="C96" s="7">
        <v>9</v>
      </c>
    </row>
    <row r="97" spans="1:3" x14ac:dyDescent="0.2">
      <c r="A97" s="8" t="s">
        <v>94</v>
      </c>
      <c r="B97" s="10" t="s">
        <v>804</v>
      </c>
      <c r="C97" s="7">
        <v>37</v>
      </c>
    </row>
    <row r="98" spans="1:3" x14ac:dyDescent="0.2">
      <c r="A98" s="8" t="s">
        <v>94</v>
      </c>
      <c r="B98" s="10" t="s">
        <v>805</v>
      </c>
      <c r="C98" s="7">
        <v>25</v>
      </c>
    </row>
    <row r="99" spans="1:3" x14ac:dyDescent="0.2">
      <c r="A99" s="8" t="s">
        <v>94</v>
      </c>
      <c r="B99" s="10" t="s">
        <v>806</v>
      </c>
      <c r="C99" s="7">
        <v>7</v>
      </c>
    </row>
    <row r="100" spans="1:3" x14ac:dyDescent="0.2">
      <c r="A100" s="8" t="s">
        <v>94</v>
      </c>
      <c r="B100" s="10" t="s">
        <v>807</v>
      </c>
      <c r="C100" s="7">
        <v>15</v>
      </c>
    </row>
    <row r="101" spans="1:3" x14ac:dyDescent="0.2">
      <c r="A101" s="8" t="s">
        <v>94</v>
      </c>
      <c r="B101" s="10" t="s">
        <v>808</v>
      </c>
      <c r="C101" s="7">
        <v>8</v>
      </c>
    </row>
    <row r="102" spans="1:3" x14ac:dyDescent="0.2">
      <c r="A102" s="8" t="s">
        <v>94</v>
      </c>
      <c r="B102" s="10" t="s">
        <v>810</v>
      </c>
      <c r="C102" s="7">
        <v>2</v>
      </c>
    </row>
    <row r="103" spans="1:3" x14ac:dyDescent="0.2">
      <c r="A103" s="8" t="s">
        <v>94</v>
      </c>
      <c r="B103" s="10" t="s">
        <v>811</v>
      </c>
      <c r="C103" s="7">
        <v>2</v>
      </c>
    </row>
    <row r="104" spans="1:3" x14ac:dyDescent="0.2">
      <c r="A104" s="8" t="s">
        <v>94</v>
      </c>
      <c r="B104" s="10" t="s">
        <v>812</v>
      </c>
      <c r="C104" s="7">
        <v>5</v>
      </c>
    </row>
    <row r="105" spans="1:3" x14ac:dyDescent="0.2">
      <c r="A105" s="8" t="s">
        <v>94</v>
      </c>
      <c r="B105" s="10" t="s">
        <v>814</v>
      </c>
      <c r="C105" s="7">
        <v>1</v>
      </c>
    </row>
    <row r="106" spans="1:3" x14ac:dyDescent="0.2">
      <c r="A106" s="8" t="s">
        <v>94</v>
      </c>
      <c r="B106" s="10" t="s">
        <v>815</v>
      </c>
      <c r="C106" s="7">
        <v>6</v>
      </c>
    </row>
    <row r="107" spans="1:3" x14ac:dyDescent="0.2">
      <c r="A107" s="8" t="s">
        <v>94</v>
      </c>
      <c r="B107" s="10" t="s">
        <v>817</v>
      </c>
      <c r="C107" s="7">
        <v>3</v>
      </c>
    </row>
    <row r="108" spans="1:3" x14ac:dyDescent="0.2">
      <c r="A108" s="8" t="s">
        <v>94</v>
      </c>
      <c r="B108" s="10" t="s">
        <v>819</v>
      </c>
      <c r="C108" s="7">
        <v>30</v>
      </c>
    </row>
    <row r="109" spans="1:3" x14ac:dyDescent="0.2">
      <c r="A109" s="8" t="s">
        <v>94</v>
      </c>
      <c r="B109" s="10" t="s">
        <v>822</v>
      </c>
      <c r="C109" s="7">
        <v>1</v>
      </c>
    </row>
    <row r="110" spans="1:3" x14ac:dyDescent="0.2">
      <c r="A110" s="8" t="s">
        <v>94</v>
      </c>
      <c r="B110" s="10" t="s">
        <v>823</v>
      </c>
      <c r="C110" s="7">
        <v>1</v>
      </c>
    </row>
    <row r="111" spans="1:3" x14ac:dyDescent="0.2">
      <c r="A111" s="8" t="s">
        <v>94</v>
      </c>
      <c r="B111" s="10" t="s">
        <v>824</v>
      </c>
      <c r="C111" s="7">
        <v>2</v>
      </c>
    </row>
    <row r="112" spans="1:3" x14ac:dyDescent="0.2">
      <c r="A112" s="8" t="s">
        <v>94</v>
      </c>
      <c r="B112" s="10" t="s">
        <v>826</v>
      </c>
      <c r="C112" s="7">
        <v>15</v>
      </c>
    </row>
    <row r="113" spans="1:3" x14ac:dyDescent="0.2">
      <c r="A113" s="8" t="s">
        <v>95</v>
      </c>
      <c r="B113" s="10" t="s">
        <v>828</v>
      </c>
      <c r="C113" s="7">
        <v>23</v>
      </c>
    </row>
    <row r="114" spans="1:3" x14ac:dyDescent="0.2">
      <c r="A114" s="8" t="s">
        <v>95</v>
      </c>
      <c r="B114" s="10" t="s">
        <v>829</v>
      </c>
      <c r="C114" s="7">
        <v>8</v>
      </c>
    </row>
    <row r="115" spans="1:3" x14ac:dyDescent="0.2">
      <c r="A115" s="8" t="s">
        <v>95</v>
      </c>
      <c r="B115" s="10" t="s">
        <v>837</v>
      </c>
      <c r="C115" s="7">
        <v>7</v>
      </c>
    </row>
    <row r="116" spans="1:3" x14ac:dyDescent="0.2">
      <c r="A116" s="8" t="s">
        <v>95</v>
      </c>
      <c r="B116" s="10" t="s">
        <v>838</v>
      </c>
      <c r="C116" s="7">
        <v>1</v>
      </c>
    </row>
    <row r="117" spans="1:3" x14ac:dyDescent="0.2">
      <c r="A117" s="8" t="s">
        <v>95</v>
      </c>
      <c r="B117" s="10" t="s">
        <v>839</v>
      </c>
      <c r="C117" s="7">
        <v>8</v>
      </c>
    </row>
    <row r="118" spans="1:3" x14ac:dyDescent="0.2">
      <c r="A118" s="8" t="s">
        <v>95</v>
      </c>
      <c r="B118" s="10" t="s">
        <v>841</v>
      </c>
      <c r="C118" s="7">
        <v>3</v>
      </c>
    </row>
    <row r="119" spans="1:3" x14ac:dyDescent="0.2">
      <c r="A119" s="8" t="s">
        <v>95</v>
      </c>
      <c r="B119" s="10" t="s">
        <v>842</v>
      </c>
      <c r="C119" s="7">
        <v>3</v>
      </c>
    </row>
    <row r="120" spans="1:3" x14ac:dyDescent="0.2">
      <c r="A120" s="8" t="s">
        <v>95</v>
      </c>
      <c r="B120" s="10" t="s">
        <v>843</v>
      </c>
      <c r="C120" s="7">
        <v>2</v>
      </c>
    </row>
    <row r="121" spans="1:3" x14ac:dyDescent="0.2">
      <c r="A121" s="8" t="s">
        <v>95</v>
      </c>
      <c r="B121" s="10" t="s">
        <v>844</v>
      </c>
      <c r="C121" s="7">
        <v>1</v>
      </c>
    </row>
    <row r="122" spans="1:3" x14ac:dyDescent="0.2">
      <c r="A122" s="8" t="s">
        <v>95</v>
      </c>
      <c r="B122" s="10" t="s">
        <v>846</v>
      </c>
      <c r="C122" s="7">
        <v>1</v>
      </c>
    </row>
    <row r="123" spans="1:3" x14ac:dyDescent="0.2">
      <c r="A123" s="8" t="s">
        <v>95</v>
      </c>
      <c r="B123" s="10" t="s">
        <v>847</v>
      </c>
      <c r="C123" s="7">
        <v>6</v>
      </c>
    </row>
    <row r="124" spans="1:3" x14ac:dyDescent="0.2">
      <c r="A124" s="8" t="s">
        <v>95</v>
      </c>
      <c r="B124" s="10" t="s">
        <v>850</v>
      </c>
      <c r="C124" s="7">
        <v>9</v>
      </c>
    </row>
    <row r="125" spans="1:3" x14ac:dyDescent="0.2">
      <c r="A125" s="8" t="s">
        <v>95</v>
      </c>
      <c r="B125" s="10" t="s">
        <v>854</v>
      </c>
      <c r="C125" s="7">
        <v>3</v>
      </c>
    </row>
    <row r="126" spans="1:3" x14ac:dyDescent="0.2">
      <c r="A126" s="8" t="s">
        <v>95</v>
      </c>
      <c r="B126" s="10" t="s">
        <v>855</v>
      </c>
      <c r="C126" s="7">
        <v>2</v>
      </c>
    </row>
    <row r="127" spans="1:3" x14ac:dyDescent="0.2">
      <c r="A127" s="8" t="s">
        <v>95</v>
      </c>
      <c r="B127" s="10" t="s">
        <v>858</v>
      </c>
      <c r="C127" s="7">
        <v>2</v>
      </c>
    </row>
    <row r="128" spans="1:3" x14ac:dyDescent="0.2">
      <c r="A128" s="8" t="s">
        <v>95</v>
      </c>
      <c r="B128" s="10" t="s">
        <v>862</v>
      </c>
      <c r="C128" s="7">
        <v>4</v>
      </c>
    </row>
    <row r="129" spans="1:3" x14ac:dyDescent="0.2">
      <c r="A129" s="8" t="s">
        <v>96</v>
      </c>
      <c r="B129" s="10" t="s">
        <v>866</v>
      </c>
      <c r="C129" s="7">
        <v>1</v>
      </c>
    </row>
    <row r="130" spans="1:3" x14ac:dyDescent="0.2">
      <c r="A130" s="8" t="s">
        <v>96</v>
      </c>
      <c r="B130" s="10" t="s">
        <v>867</v>
      </c>
      <c r="C130" s="7">
        <v>1</v>
      </c>
    </row>
    <row r="131" spans="1:3" x14ac:dyDescent="0.2">
      <c r="A131" s="8" t="s">
        <v>96</v>
      </c>
      <c r="B131" s="10" t="s">
        <v>868</v>
      </c>
      <c r="C131" s="7">
        <v>2</v>
      </c>
    </row>
    <row r="132" spans="1:3" x14ac:dyDescent="0.2">
      <c r="A132" s="8" t="s">
        <v>96</v>
      </c>
      <c r="B132" s="10" t="s">
        <v>870</v>
      </c>
      <c r="C132" s="7">
        <v>2</v>
      </c>
    </row>
    <row r="133" spans="1:3" x14ac:dyDescent="0.2">
      <c r="A133" s="8" t="s">
        <v>96</v>
      </c>
      <c r="B133" s="10" t="s">
        <v>871</v>
      </c>
      <c r="C133" s="7">
        <v>1</v>
      </c>
    </row>
    <row r="134" spans="1:3" x14ac:dyDescent="0.2">
      <c r="A134" s="8" t="s">
        <v>96</v>
      </c>
      <c r="B134" s="10" t="s">
        <v>873</v>
      </c>
      <c r="C134" s="7">
        <v>1</v>
      </c>
    </row>
    <row r="135" spans="1:3" x14ac:dyDescent="0.2">
      <c r="A135" s="8" t="s">
        <v>96</v>
      </c>
      <c r="B135" s="10" t="s">
        <v>874</v>
      </c>
      <c r="C135" s="7">
        <v>2</v>
      </c>
    </row>
    <row r="136" spans="1:3" x14ac:dyDescent="0.2">
      <c r="A136" s="8" t="s">
        <v>96</v>
      </c>
      <c r="B136" s="10" t="s">
        <v>875</v>
      </c>
      <c r="C136" s="7">
        <v>1</v>
      </c>
    </row>
    <row r="137" spans="1:3" x14ac:dyDescent="0.2">
      <c r="A137" s="8" t="s">
        <v>96</v>
      </c>
      <c r="B137" s="10" t="s">
        <v>876</v>
      </c>
      <c r="C137" s="7">
        <v>1</v>
      </c>
    </row>
    <row r="138" spans="1:3" x14ac:dyDescent="0.2">
      <c r="A138" s="8" t="s">
        <v>97</v>
      </c>
      <c r="B138" s="10"/>
      <c r="C138" s="7">
        <v>1</v>
      </c>
    </row>
    <row r="139" spans="1:3" x14ac:dyDescent="0.2">
      <c r="A139" s="8" t="s">
        <v>97</v>
      </c>
      <c r="B139" s="10" t="s">
        <v>880</v>
      </c>
      <c r="C139" s="7">
        <v>1</v>
      </c>
    </row>
    <row r="140" spans="1:3" x14ac:dyDescent="0.2">
      <c r="A140" s="8" t="s">
        <v>97</v>
      </c>
      <c r="B140" s="10" t="s">
        <v>889</v>
      </c>
      <c r="C140" s="7">
        <v>7</v>
      </c>
    </row>
    <row r="141" spans="1:3" x14ac:dyDescent="0.2">
      <c r="A141" s="8" t="s">
        <v>97</v>
      </c>
      <c r="B141" s="10" t="s">
        <v>901</v>
      </c>
      <c r="C141" s="7">
        <v>4</v>
      </c>
    </row>
    <row r="142" spans="1:3" x14ac:dyDescent="0.2">
      <c r="A142" s="8" t="s">
        <v>97</v>
      </c>
      <c r="B142" s="10" t="s">
        <v>902</v>
      </c>
      <c r="C142" s="7">
        <v>4</v>
      </c>
    </row>
    <row r="143" spans="1:3" x14ac:dyDescent="0.2">
      <c r="A143" s="8" t="s">
        <v>97</v>
      </c>
      <c r="B143" s="10" t="s">
        <v>903</v>
      </c>
      <c r="C143" s="7">
        <v>29</v>
      </c>
    </row>
    <row r="144" spans="1:3" x14ac:dyDescent="0.2">
      <c r="A144" s="8" t="s">
        <v>97</v>
      </c>
      <c r="B144" s="10" t="s">
        <v>904</v>
      </c>
      <c r="C144" s="7">
        <v>16</v>
      </c>
    </row>
    <row r="145" spans="1:3" x14ac:dyDescent="0.2">
      <c r="A145" s="8" t="s">
        <v>97</v>
      </c>
      <c r="B145" s="10" t="s">
        <v>905</v>
      </c>
      <c r="C145" s="7">
        <v>39</v>
      </c>
    </row>
    <row r="146" spans="1:3" x14ac:dyDescent="0.2">
      <c r="A146" s="8" t="s">
        <v>97</v>
      </c>
      <c r="B146" s="10" t="s">
        <v>906</v>
      </c>
      <c r="C146" s="7">
        <v>55</v>
      </c>
    </row>
    <row r="147" spans="1:3" x14ac:dyDescent="0.2">
      <c r="A147" s="8" t="s">
        <v>97</v>
      </c>
      <c r="B147" s="10" t="s">
        <v>910</v>
      </c>
      <c r="C147" s="7">
        <v>1</v>
      </c>
    </row>
    <row r="148" spans="1:3" x14ac:dyDescent="0.2">
      <c r="A148" s="8" t="s">
        <v>97</v>
      </c>
      <c r="B148" s="10" t="s">
        <v>911</v>
      </c>
      <c r="C148" s="7">
        <v>9</v>
      </c>
    </row>
    <row r="149" spans="1:3" x14ac:dyDescent="0.2">
      <c r="A149" s="8" t="s">
        <v>97</v>
      </c>
      <c r="B149" s="10" t="s">
        <v>912</v>
      </c>
      <c r="C149" s="7">
        <v>3</v>
      </c>
    </row>
    <row r="150" spans="1:3" x14ac:dyDescent="0.2">
      <c r="A150" s="8" t="s">
        <v>97</v>
      </c>
      <c r="B150" s="10" t="s">
        <v>914</v>
      </c>
      <c r="C150" s="7">
        <v>7</v>
      </c>
    </row>
    <row r="151" spans="1:3" x14ac:dyDescent="0.2">
      <c r="A151" s="8" t="s">
        <v>97</v>
      </c>
      <c r="B151" s="10" t="s">
        <v>915</v>
      </c>
      <c r="C151" s="7">
        <v>6</v>
      </c>
    </row>
    <row r="152" spans="1:3" x14ac:dyDescent="0.2">
      <c r="A152" s="8" t="s">
        <v>97</v>
      </c>
      <c r="B152" s="10" t="s">
        <v>916</v>
      </c>
      <c r="C152" s="7">
        <v>2</v>
      </c>
    </row>
    <row r="153" spans="1:3" x14ac:dyDescent="0.2">
      <c r="A153" s="8" t="s">
        <v>97</v>
      </c>
      <c r="B153" s="10" t="s">
        <v>919</v>
      </c>
      <c r="C153" s="7">
        <v>5</v>
      </c>
    </row>
    <row r="154" spans="1:3" x14ac:dyDescent="0.2">
      <c r="A154" s="8" t="s">
        <v>97</v>
      </c>
      <c r="B154" s="10" t="s">
        <v>920</v>
      </c>
      <c r="C154" s="7">
        <v>3</v>
      </c>
    </row>
    <row r="155" spans="1:3" x14ac:dyDescent="0.2">
      <c r="A155" s="8" t="s">
        <v>97</v>
      </c>
      <c r="B155" s="10" t="s">
        <v>921</v>
      </c>
      <c r="C155" s="7">
        <v>17</v>
      </c>
    </row>
    <row r="156" spans="1:3" x14ac:dyDescent="0.2">
      <c r="A156" s="8" t="s">
        <v>97</v>
      </c>
      <c r="B156" s="10" t="s">
        <v>922</v>
      </c>
      <c r="C156" s="7">
        <v>1</v>
      </c>
    </row>
    <row r="157" spans="1:3" x14ac:dyDescent="0.2">
      <c r="A157" s="8" t="s">
        <v>97</v>
      </c>
      <c r="B157" s="10" t="s">
        <v>924</v>
      </c>
      <c r="C157" s="7">
        <v>7</v>
      </c>
    </row>
    <row r="158" spans="1:3" x14ac:dyDescent="0.2">
      <c r="A158" s="8" t="s">
        <v>97</v>
      </c>
      <c r="B158" s="10" t="s">
        <v>926</v>
      </c>
      <c r="C158" s="7">
        <v>4</v>
      </c>
    </row>
    <row r="159" spans="1:3" x14ac:dyDescent="0.2">
      <c r="A159" s="8" t="s">
        <v>97</v>
      </c>
      <c r="B159" s="10" t="s">
        <v>928</v>
      </c>
      <c r="C159" s="7">
        <v>12</v>
      </c>
    </row>
    <row r="160" spans="1:3" x14ac:dyDescent="0.2">
      <c r="A160" s="8" t="s">
        <v>97</v>
      </c>
      <c r="B160" s="10" t="s">
        <v>929</v>
      </c>
      <c r="C160" s="7">
        <v>6</v>
      </c>
    </row>
    <row r="161" spans="1:3" x14ac:dyDescent="0.2">
      <c r="A161" s="8" t="s">
        <v>97</v>
      </c>
      <c r="B161" s="10" t="s">
        <v>930</v>
      </c>
      <c r="C161" s="7">
        <v>4</v>
      </c>
    </row>
    <row r="162" spans="1:3" x14ac:dyDescent="0.2">
      <c r="A162" s="8" t="s">
        <v>97</v>
      </c>
      <c r="B162" s="10" t="s">
        <v>932</v>
      </c>
      <c r="C162" s="7">
        <v>2</v>
      </c>
    </row>
    <row r="163" spans="1:3" x14ac:dyDescent="0.2">
      <c r="A163" s="8" t="s">
        <v>97</v>
      </c>
      <c r="B163" s="10" t="s">
        <v>934</v>
      </c>
      <c r="C163" s="7">
        <v>2</v>
      </c>
    </row>
    <row r="164" spans="1:3" x14ac:dyDescent="0.2">
      <c r="A164" s="8" t="s">
        <v>97</v>
      </c>
      <c r="B164" s="10" t="s">
        <v>935</v>
      </c>
      <c r="C164" s="7">
        <v>12</v>
      </c>
    </row>
    <row r="165" spans="1:3" x14ac:dyDescent="0.2">
      <c r="A165" s="8" t="s">
        <v>97</v>
      </c>
      <c r="B165" s="10" t="s">
        <v>936</v>
      </c>
      <c r="C165" s="7">
        <v>5</v>
      </c>
    </row>
    <row r="166" spans="1:3" x14ac:dyDescent="0.2">
      <c r="A166" s="8" t="s">
        <v>97</v>
      </c>
      <c r="B166" s="10" t="s">
        <v>937</v>
      </c>
      <c r="C166" s="7">
        <v>71</v>
      </c>
    </row>
    <row r="167" spans="1:3" x14ac:dyDescent="0.2">
      <c r="A167" s="8" t="s">
        <v>97</v>
      </c>
      <c r="B167" s="10" t="s">
        <v>938</v>
      </c>
      <c r="C167" s="7">
        <v>18</v>
      </c>
    </row>
    <row r="168" spans="1:3" x14ac:dyDescent="0.2">
      <c r="A168" s="8" t="s">
        <v>97</v>
      </c>
      <c r="B168" s="10" t="s">
        <v>940</v>
      </c>
      <c r="C168" s="7">
        <v>4</v>
      </c>
    </row>
    <row r="169" spans="1:3" x14ac:dyDescent="0.2">
      <c r="A169" s="8" t="s">
        <v>97</v>
      </c>
      <c r="B169" s="10" t="s">
        <v>941</v>
      </c>
      <c r="C169" s="7">
        <v>11</v>
      </c>
    </row>
    <row r="170" spans="1:3" x14ac:dyDescent="0.2">
      <c r="A170" s="8" t="s">
        <v>97</v>
      </c>
      <c r="B170" s="10" t="s">
        <v>942</v>
      </c>
      <c r="C170" s="7">
        <v>2</v>
      </c>
    </row>
    <row r="171" spans="1:3" x14ac:dyDescent="0.2">
      <c r="A171" s="8" t="s">
        <v>97</v>
      </c>
      <c r="B171" s="10" t="s">
        <v>943</v>
      </c>
      <c r="C171" s="7">
        <v>1</v>
      </c>
    </row>
    <row r="172" spans="1:3" x14ac:dyDescent="0.2">
      <c r="A172" s="8" t="s">
        <v>97</v>
      </c>
      <c r="B172" s="10" t="s">
        <v>944</v>
      </c>
      <c r="C172" s="7">
        <v>1</v>
      </c>
    </row>
    <row r="173" spans="1:3" x14ac:dyDescent="0.2">
      <c r="A173" s="8" t="s">
        <v>97</v>
      </c>
      <c r="B173" s="10" t="s">
        <v>945</v>
      </c>
      <c r="C173" s="7">
        <v>3</v>
      </c>
    </row>
    <row r="174" spans="1:3" x14ac:dyDescent="0.2">
      <c r="A174" s="8" t="s">
        <v>97</v>
      </c>
      <c r="B174" s="10" t="s">
        <v>947</v>
      </c>
      <c r="C174" s="7">
        <v>35</v>
      </c>
    </row>
    <row r="175" spans="1:3" x14ac:dyDescent="0.2">
      <c r="A175" s="8" t="s">
        <v>97</v>
      </c>
      <c r="B175" s="10" t="s">
        <v>948</v>
      </c>
      <c r="C175" s="7">
        <v>3</v>
      </c>
    </row>
    <row r="176" spans="1:3" x14ac:dyDescent="0.2">
      <c r="A176" s="8" t="s">
        <v>97</v>
      </c>
      <c r="B176" s="10" t="s">
        <v>951</v>
      </c>
      <c r="C176" s="7">
        <v>7</v>
      </c>
    </row>
    <row r="177" spans="1:3" x14ac:dyDescent="0.2">
      <c r="A177" s="8" t="s">
        <v>97</v>
      </c>
      <c r="B177" s="10" t="s">
        <v>952</v>
      </c>
      <c r="C177" s="7">
        <v>3</v>
      </c>
    </row>
    <row r="178" spans="1:3" x14ac:dyDescent="0.2">
      <c r="A178" s="8" t="s">
        <v>97</v>
      </c>
      <c r="B178" s="10" t="s">
        <v>953</v>
      </c>
      <c r="C178" s="7">
        <v>11</v>
      </c>
    </row>
    <row r="179" spans="1:3" x14ac:dyDescent="0.2">
      <c r="A179" s="8" t="s">
        <v>97</v>
      </c>
      <c r="B179" s="10" t="s">
        <v>955</v>
      </c>
      <c r="C179" s="7">
        <v>1</v>
      </c>
    </row>
    <row r="180" spans="1:3" x14ac:dyDescent="0.2">
      <c r="A180" s="8" t="s">
        <v>97</v>
      </c>
      <c r="B180" s="10" t="s">
        <v>956</v>
      </c>
      <c r="C180" s="7">
        <v>3</v>
      </c>
    </row>
    <row r="181" spans="1:3" x14ac:dyDescent="0.2">
      <c r="A181" s="8" t="s">
        <v>97</v>
      </c>
      <c r="B181" s="10" t="s">
        <v>958</v>
      </c>
      <c r="C181" s="7">
        <v>4</v>
      </c>
    </row>
    <row r="182" spans="1:3" x14ac:dyDescent="0.2">
      <c r="A182" s="8" t="s">
        <v>97</v>
      </c>
      <c r="B182" s="10" t="s">
        <v>959</v>
      </c>
      <c r="C182" s="7">
        <v>3</v>
      </c>
    </row>
    <row r="183" spans="1:3" x14ac:dyDescent="0.2">
      <c r="A183" s="8" t="s">
        <v>97</v>
      </c>
      <c r="B183" s="10" t="s">
        <v>960</v>
      </c>
      <c r="C183" s="7">
        <v>2</v>
      </c>
    </row>
    <row r="184" spans="1:3" x14ac:dyDescent="0.2">
      <c r="A184" s="8" t="s">
        <v>97</v>
      </c>
      <c r="B184" s="10" t="s">
        <v>964</v>
      </c>
      <c r="C184" s="7">
        <v>2</v>
      </c>
    </row>
    <row r="185" spans="1:3" x14ac:dyDescent="0.2">
      <c r="A185" s="8" t="s">
        <v>98</v>
      </c>
      <c r="B185" s="10" t="s">
        <v>965</v>
      </c>
      <c r="C185" s="7">
        <v>7</v>
      </c>
    </row>
    <row r="186" spans="1:3" x14ac:dyDescent="0.2">
      <c r="A186" s="8" t="s">
        <v>98</v>
      </c>
      <c r="B186" s="10" t="s">
        <v>966</v>
      </c>
      <c r="C186" s="7">
        <v>1</v>
      </c>
    </row>
    <row r="187" spans="1:3" x14ac:dyDescent="0.2">
      <c r="A187" s="8" t="s">
        <v>98</v>
      </c>
      <c r="B187" s="10" t="s">
        <v>967</v>
      </c>
      <c r="C187" s="7">
        <v>5</v>
      </c>
    </row>
    <row r="188" spans="1:3" x14ac:dyDescent="0.2">
      <c r="A188" s="8" t="s">
        <v>98</v>
      </c>
      <c r="B188" s="10" t="s">
        <v>968</v>
      </c>
      <c r="C188" s="7">
        <v>4</v>
      </c>
    </row>
    <row r="189" spans="1:3" x14ac:dyDescent="0.2">
      <c r="A189" s="8" t="s">
        <v>98</v>
      </c>
      <c r="B189" s="10" t="s">
        <v>969</v>
      </c>
      <c r="C189" s="7">
        <v>3</v>
      </c>
    </row>
    <row r="190" spans="1:3" x14ac:dyDescent="0.2">
      <c r="A190" s="8" t="s">
        <v>98</v>
      </c>
      <c r="B190" s="10" t="s">
        <v>970</v>
      </c>
      <c r="C190" s="7">
        <v>13</v>
      </c>
    </row>
    <row r="191" spans="1:3" x14ac:dyDescent="0.2">
      <c r="A191" s="8" t="s">
        <v>98</v>
      </c>
      <c r="B191" s="10" t="s">
        <v>971</v>
      </c>
      <c r="C191" s="7">
        <v>2</v>
      </c>
    </row>
    <row r="192" spans="1:3" x14ac:dyDescent="0.2">
      <c r="A192" s="8" t="s">
        <v>98</v>
      </c>
      <c r="B192" s="10" t="s">
        <v>973</v>
      </c>
      <c r="C192" s="7">
        <v>4</v>
      </c>
    </row>
    <row r="193" spans="1:3" x14ac:dyDescent="0.2">
      <c r="A193" s="8" t="s">
        <v>98</v>
      </c>
      <c r="B193" s="10" t="s">
        <v>977</v>
      </c>
      <c r="C193" s="7">
        <v>3</v>
      </c>
    </row>
    <row r="194" spans="1:3" x14ac:dyDescent="0.2">
      <c r="A194" s="8" t="s">
        <v>99</v>
      </c>
      <c r="B194" s="10" t="s">
        <v>984</v>
      </c>
      <c r="C194" s="7">
        <v>1</v>
      </c>
    </row>
    <row r="195" spans="1:3" x14ac:dyDescent="0.2">
      <c r="A195" s="8" t="s">
        <v>99</v>
      </c>
      <c r="B195" s="10" t="s">
        <v>985</v>
      </c>
      <c r="C195" s="7">
        <v>1</v>
      </c>
    </row>
    <row r="196" spans="1:3" x14ac:dyDescent="0.2">
      <c r="A196" s="8" t="s">
        <v>99</v>
      </c>
      <c r="B196" s="10" t="s">
        <v>988</v>
      </c>
      <c r="C196" s="7">
        <v>2</v>
      </c>
    </row>
    <row r="197" spans="1:3" x14ac:dyDescent="0.2">
      <c r="A197" s="8" t="s">
        <v>99</v>
      </c>
      <c r="B197" s="10" t="s">
        <v>989</v>
      </c>
      <c r="C197" s="7">
        <v>2</v>
      </c>
    </row>
    <row r="198" spans="1:3" x14ac:dyDescent="0.2">
      <c r="A198" s="8" t="s">
        <v>99</v>
      </c>
      <c r="B198" s="10" t="s">
        <v>990</v>
      </c>
      <c r="C198" s="7">
        <v>1</v>
      </c>
    </row>
    <row r="199" spans="1:3" x14ac:dyDescent="0.2">
      <c r="A199" s="8" t="s">
        <v>99</v>
      </c>
      <c r="B199" s="10" t="s">
        <v>993</v>
      </c>
      <c r="C199" s="7">
        <v>7</v>
      </c>
    </row>
    <row r="200" spans="1:3" x14ac:dyDescent="0.2">
      <c r="A200" s="8" t="s">
        <v>99</v>
      </c>
      <c r="B200" s="10" t="s">
        <v>994</v>
      </c>
      <c r="C200" s="7">
        <v>8</v>
      </c>
    </row>
    <row r="201" spans="1:3" x14ac:dyDescent="0.2">
      <c r="A201" s="8" t="s">
        <v>99</v>
      </c>
      <c r="B201" s="10" t="s">
        <v>995</v>
      </c>
      <c r="C201" s="7">
        <v>8</v>
      </c>
    </row>
    <row r="202" spans="1:3" x14ac:dyDescent="0.2">
      <c r="A202" s="8" t="s">
        <v>99</v>
      </c>
      <c r="B202" s="10" t="s">
        <v>996</v>
      </c>
      <c r="C202" s="7">
        <v>7</v>
      </c>
    </row>
    <row r="203" spans="1:3" x14ac:dyDescent="0.2">
      <c r="A203" s="8" t="s">
        <v>99</v>
      </c>
      <c r="B203" s="10" t="s">
        <v>997</v>
      </c>
      <c r="C203" s="7">
        <v>1</v>
      </c>
    </row>
    <row r="204" spans="1:3" x14ac:dyDescent="0.2">
      <c r="A204" s="8" t="s">
        <v>99</v>
      </c>
      <c r="B204" s="10" t="s">
        <v>998</v>
      </c>
      <c r="C204" s="7">
        <v>1</v>
      </c>
    </row>
    <row r="205" spans="1:3" x14ac:dyDescent="0.2">
      <c r="A205" s="8" t="s">
        <v>99</v>
      </c>
      <c r="B205" s="10" t="s">
        <v>999</v>
      </c>
      <c r="C205" s="7">
        <v>3</v>
      </c>
    </row>
    <row r="206" spans="1:3" x14ac:dyDescent="0.2">
      <c r="A206" s="8" t="s">
        <v>99</v>
      </c>
      <c r="B206" s="10" t="s">
        <v>1000</v>
      </c>
      <c r="C206" s="7">
        <v>6</v>
      </c>
    </row>
    <row r="207" spans="1:3" x14ac:dyDescent="0.2">
      <c r="A207" s="8" t="s">
        <v>99</v>
      </c>
      <c r="B207" s="10" t="s">
        <v>1001</v>
      </c>
      <c r="C207" s="7">
        <v>1</v>
      </c>
    </row>
    <row r="208" spans="1:3" x14ac:dyDescent="0.2">
      <c r="A208" s="8" t="s">
        <v>99</v>
      </c>
      <c r="B208" s="10" t="s">
        <v>1002</v>
      </c>
      <c r="C208" s="7">
        <v>2</v>
      </c>
    </row>
    <row r="209" spans="1:3" x14ac:dyDescent="0.2">
      <c r="A209" s="8" t="s">
        <v>99</v>
      </c>
      <c r="B209" s="10" t="s">
        <v>1003</v>
      </c>
      <c r="C209" s="7">
        <v>1</v>
      </c>
    </row>
    <row r="210" spans="1:3" x14ac:dyDescent="0.2">
      <c r="A210" s="8" t="s">
        <v>99</v>
      </c>
      <c r="B210" s="10" t="s">
        <v>1006</v>
      </c>
      <c r="C210" s="7">
        <v>8</v>
      </c>
    </row>
    <row r="211" spans="1:3" x14ac:dyDescent="0.2">
      <c r="A211" s="8" t="s">
        <v>99</v>
      </c>
      <c r="B211" s="10" t="s">
        <v>1007</v>
      </c>
      <c r="C211" s="7">
        <v>2</v>
      </c>
    </row>
    <row r="212" spans="1:3" x14ac:dyDescent="0.2">
      <c r="A212" s="8" t="s">
        <v>100</v>
      </c>
      <c r="B212" s="10" t="s">
        <v>1010</v>
      </c>
      <c r="C212" s="7">
        <v>1</v>
      </c>
    </row>
    <row r="213" spans="1:3" x14ac:dyDescent="0.2">
      <c r="A213" s="8" t="s">
        <v>100</v>
      </c>
      <c r="B213" s="10" t="s">
        <v>1012</v>
      </c>
      <c r="C213" s="7">
        <v>12</v>
      </c>
    </row>
    <row r="214" spans="1:3" x14ac:dyDescent="0.2">
      <c r="A214" s="8" t="s">
        <v>100</v>
      </c>
      <c r="B214" s="10" t="s">
        <v>1013</v>
      </c>
      <c r="C214" s="7">
        <v>6</v>
      </c>
    </row>
    <row r="215" spans="1:3" x14ac:dyDescent="0.2">
      <c r="A215" s="8" t="s">
        <v>100</v>
      </c>
      <c r="B215" s="10" t="s">
        <v>1014</v>
      </c>
      <c r="C215" s="7">
        <v>2</v>
      </c>
    </row>
    <row r="216" spans="1:3" x14ac:dyDescent="0.2">
      <c r="A216" s="8" t="s">
        <v>100</v>
      </c>
      <c r="B216" s="10" t="s">
        <v>1015</v>
      </c>
      <c r="C216" s="7">
        <v>13</v>
      </c>
    </row>
    <row r="217" spans="1:3" x14ac:dyDescent="0.2">
      <c r="A217" s="8" t="s">
        <v>100</v>
      </c>
      <c r="B217" s="10" t="s">
        <v>1016</v>
      </c>
      <c r="C217" s="7">
        <v>3</v>
      </c>
    </row>
    <row r="218" spans="1:3" x14ac:dyDescent="0.2">
      <c r="A218" s="8" t="s">
        <v>100</v>
      </c>
      <c r="B218" s="10" t="s">
        <v>1017</v>
      </c>
      <c r="C218" s="7">
        <v>4</v>
      </c>
    </row>
    <row r="219" spans="1:3" x14ac:dyDescent="0.2">
      <c r="A219" s="8" t="s">
        <v>100</v>
      </c>
      <c r="B219" s="10" t="s">
        <v>1020</v>
      </c>
      <c r="C219" s="7">
        <v>2</v>
      </c>
    </row>
    <row r="220" spans="1:3" x14ac:dyDescent="0.2">
      <c r="A220" s="8" t="s">
        <v>100</v>
      </c>
      <c r="B220" s="10" t="s">
        <v>1021</v>
      </c>
      <c r="C220" s="7">
        <v>1</v>
      </c>
    </row>
    <row r="221" spans="1:3" x14ac:dyDescent="0.2">
      <c r="A221" s="8" t="s">
        <v>100</v>
      </c>
      <c r="B221" s="10" t="s">
        <v>1023</v>
      </c>
      <c r="C221" s="7">
        <v>1</v>
      </c>
    </row>
    <row r="222" spans="1:3" x14ac:dyDescent="0.2">
      <c r="A222" s="8" t="s">
        <v>100</v>
      </c>
      <c r="B222" s="10" t="s">
        <v>1024</v>
      </c>
      <c r="C222" s="7">
        <v>4</v>
      </c>
    </row>
    <row r="223" spans="1:3" x14ac:dyDescent="0.2">
      <c r="A223" s="8" t="s">
        <v>100</v>
      </c>
      <c r="B223" s="10" t="s">
        <v>1029</v>
      </c>
      <c r="C223" s="7">
        <v>1</v>
      </c>
    </row>
  </sheetData>
  <hyperlinks>
    <hyperlink ref="A3" location="'Spis tresci'!W1K1" display="Spis Tresci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69"/>
  <sheetViews>
    <sheetView workbookViewId="0">
      <selection activeCell="A2" sqref="A2"/>
    </sheetView>
  </sheetViews>
  <sheetFormatPr defaultRowHeight="10.199999999999999" x14ac:dyDescent="0.2"/>
  <cols>
    <col min="1" max="1" width="12.6640625" style="2" bestFit="1" customWidth="1"/>
    <col min="2" max="16384" width="8.88671875" style="1"/>
  </cols>
  <sheetData>
    <row r="1" spans="1:3" x14ac:dyDescent="0.2">
      <c r="A1" s="3" t="s">
        <v>0</v>
      </c>
      <c r="C1" s="3" t="s">
        <v>1</v>
      </c>
    </row>
    <row r="63" spans="1:3" x14ac:dyDescent="0.2">
      <c r="A63" s="3" t="s">
        <v>0</v>
      </c>
      <c r="C63" s="3" t="s">
        <v>2</v>
      </c>
    </row>
    <row r="65" spans="1:17" s="2" customFormat="1" x14ac:dyDescent="0.2">
      <c r="B65" s="6" t="s">
        <v>3</v>
      </c>
      <c r="C65" s="6" t="s">
        <v>4</v>
      </c>
      <c r="D65" s="6" t="s">
        <v>5</v>
      </c>
      <c r="E65" s="6" t="s">
        <v>6</v>
      </c>
      <c r="F65" s="6" t="s">
        <v>7</v>
      </c>
      <c r="G65" s="6" t="s">
        <v>8</v>
      </c>
      <c r="H65" s="6" t="s">
        <v>9</v>
      </c>
      <c r="I65" s="6" t="s">
        <v>10</v>
      </c>
      <c r="J65" s="6" t="s">
        <v>11</v>
      </c>
      <c r="K65" s="6" t="s">
        <v>12</v>
      </c>
      <c r="L65" s="6" t="s">
        <v>13</v>
      </c>
      <c r="M65" s="6" t="s">
        <v>14</v>
      </c>
      <c r="N65" s="6" t="s">
        <v>15</v>
      </c>
      <c r="O65" s="6" t="s">
        <v>16</v>
      </c>
      <c r="P65" s="6" t="s">
        <v>17</v>
      </c>
      <c r="Q65" s="6" t="s">
        <v>18</v>
      </c>
    </row>
    <row r="66" spans="1:17" x14ac:dyDescent="0.2">
      <c r="A66" s="8" t="s">
        <v>21</v>
      </c>
      <c r="B66" s="7">
        <v>182</v>
      </c>
      <c r="C66" s="7">
        <v>224</v>
      </c>
      <c r="D66" s="7">
        <v>227</v>
      </c>
      <c r="E66" s="7">
        <v>241</v>
      </c>
      <c r="F66" s="7">
        <v>247</v>
      </c>
      <c r="G66" s="7">
        <v>344</v>
      </c>
      <c r="H66" s="7">
        <v>580</v>
      </c>
      <c r="I66" s="7">
        <v>282</v>
      </c>
      <c r="J66" s="7">
        <v>159</v>
      </c>
      <c r="K66" s="7">
        <v>161</v>
      </c>
      <c r="L66" s="7">
        <v>168</v>
      </c>
      <c r="M66" s="7">
        <v>226</v>
      </c>
      <c r="N66" s="7">
        <v>206</v>
      </c>
      <c r="O66" s="7">
        <v>202</v>
      </c>
      <c r="P66" s="7">
        <v>361</v>
      </c>
      <c r="Q66" s="7">
        <v>339</v>
      </c>
    </row>
    <row r="67" spans="1:17" x14ac:dyDescent="0.2">
      <c r="A67" s="8" t="s">
        <v>22</v>
      </c>
      <c r="B67" s="7">
        <v>11</v>
      </c>
      <c r="C67" s="7">
        <v>15</v>
      </c>
      <c r="D67" s="7">
        <v>13</v>
      </c>
      <c r="E67" s="7">
        <v>23</v>
      </c>
      <c r="F67" s="7">
        <v>14</v>
      </c>
      <c r="G67" s="7">
        <v>17</v>
      </c>
      <c r="H67" s="7">
        <v>29</v>
      </c>
      <c r="I67" s="7">
        <v>17</v>
      </c>
      <c r="J67" s="7">
        <v>8</v>
      </c>
      <c r="K67" s="7">
        <v>11</v>
      </c>
      <c r="L67" s="7">
        <v>21</v>
      </c>
      <c r="M67" s="7">
        <v>9</v>
      </c>
      <c r="N67" s="7">
        <v>25</v>
      </c>
      <c r="O67" s="7">
        <v>14</v>
      </c>
      <c r="P67" s="7">
        <v>22</v>
      </c>
      <c r="Q67" s="7">
        <v>16</v>
      </c>
    </row>
    <row r="68" spans="1:17" x14ac:dyDescent="0.2">
      <c r="A68" s="8" t="s">
        <v>23</v>
      </c>
      <c r="B68" s="7">
        <v>22</v>
      </c>
      <c r="C68" s="7">
        <v>27</v>
      </c>
      <c r="D68" s="7">
        <v>29</v>
      </c>
      <c r="E68" s="7">
        <v>19</v>
      </c>
      <c r="F68" s="7">
        <v>20</v>
      </c>
      <c r="G68" s="7">
        <v>31</v>
      </c>
      <c r="H68" s="7">
        <v>39</v>
      </c>
      <c r="I68" s="7">
        <v>32</v>
      </c>
      <c r="J68" s="7">
        <v>24</v>
      </c>
      <c r="K68" s="7">
        <v>23</v>
      </c>
      <c r="L68" s="7">
        <v>18</v>
      </c>
      <c r="M68" s="7">
        <v>42</v>
      </c>
      <c r="N68" s="7">
        <v>36</v>
      </c>
      <c r="O68" s="7">
        <v>28</v>
      </c>
      <c r="P68" s="7">
        <v>41</v>
      </c>
      <c r="Q68" s="7">
        <v>22</v>
      </c>
    </row>
    <row r="69" spans="1:17" x14ac:dyDescent="0.2">
      <c r="A69" s="8" t="s">
        <v>24</v>
      </c>
      <c r="B69" s="7">
        <v>230</v>
      </c>
      <c r="C69" s="7">
        <v>302</v>
      </c>
      <c r="D69" s="7">
        <v>241</v>
      </c>
      <c r="E69" s="7">
        <v>237</v>
      </c>
      <c r="F69" s="7">
        <v>221</v>
      </c>
      <c r="G69" s="7">
        <v>328</v>
      </c>
      <c r="H69" s="7">
        <v>394</v>
      </c>
      <c r="I69" s="7">
        <v>216</v>
      </c>
      <c r="J69" s="7">
        <v>158</v>
      </c>
      <c r="K69" s="7">
        <v>174</v>
      </c>
      <c r="L69" s="7">
        <v>186</v>
      </c>
      <c r="M69" s="7">
        <v>318</v>
      </c>
      <c r="N69" s="7">
        <v>266</v>
      </c>
      <c r="O69" s="7">
        <v>277</v>
      </c>
      <c r="P69" s="7">
        <v>318</v>
      </c>
      <c r="Q69" s="7">
        <v>244</v>
      </c>
    </row>
  </sheetData>
  <hyperlinks>
    <hyperlink ref="A1" location="'Spis tresci'!W1K1" display="Spis Tresci"/>
    <hyperlink ref="A63" location="'Spis tresci'!W1K1" display="Spis Tresci"/>
    <hyperlink ref="C1" location="'2_Sprzedaż przyczep ogółem w g'!W87K1" display="Dane"/>
    <hyperlink ref="C63" location="'2_Sprzedaż przyczep ogółem w g'!W1K3" display="Wykres"/>
  </hyperlinks>
  <pageMargins left="0.7" right="0.7" top="0.75" bottom="0.75" header="0.3" footer="0.3"/>
  <pageSetup paperSize="9" orientation="portrait" horizontalDpi="4294967295" verticalDpi="4294967295" r:id="rId1"/>
  <drawing r:id="rId2"/>
  <legacyDrawing r:id="rId3"/>
  <oleObjects>
    <mc:AlternateContent xmlns:mc="http://schemas.openxmlformats.org/markup-compatibility/2006">
      <mc:Choice Requires="x14">
        <oleObject progId="MSGraph.Chart" shapeId="2049" r:id="rId4">
          <objectPr defaultSize="0" autoPict="0" r:id="rId5">
            <anchor moveWithCells="1">
              <from>
                <xdr:col>0</xdr:col>
                <xdr:colOff>30480</xdr:colOff>
                <xdr:row>3</xdr:row>
                <xdr:rowOff>0</xdr:rowOff>
              </from>
              <to>
                <xdr:col>18</xdr:col>
                <xdr:colOff>228600</xdr:colOff>
                <xdr:row>60</xdr:row>
                <xdr:rowOff>60960</xdr:rowOff>
              </to>
            </anchor>
          </objectPr>
        </oleObject>
      </mc:Choice>
      <mc:Fallback>
        <oleObject progId="MSGraph.Chart" shapeId="2049" r:id="rId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66"/>
  <sheetViews>
    <sheetView workbookViewId="0">
      <selection activeCell="A2" sqref="A2"/>
    </sheetView>
  </sheetViews>
  <sheetFormatPr defaultRowHeight="10.199999999999999" x14ac:dyDescent="0.2"/>
  <cols>
    <col min="1" max="1" width="10.5546875" style="2" bestFit="1" customWidth="1"/>
    <col min="2" max="16384" width="8.88671875" style="1"/>
  </cols>
  <sheetData>
    <row r="1" spans="1:3" x14ac:dyDescent="0.2">
      <c r="A1" s="3" t="s">
        <v>0</v>
      </c>
      <c r="C1" s="3" t="s">
        <v>1</v>
      </c>
    </row>
    <row r="62" spans="1:17" x14ac:dyDescent="0.2">
      <c r="A62" s="3" t="s">
        <v>0</v>
      </c>
      <c r="C62" s="3" t="s">
        <v>2</v>
      </c>
    </row>
    <row r="64" spans="1:17" s="2" customFormat="1" x14ac:dyDescent="0.2">
      <c r="B64" s="6" t="s">
        <v>3</v>
      </c>
      <c r="C64" s="6" t="s">
        <v>4</v>
      </c>
      <c r="D64" s="6" t="s">
        <v>5</v>
      </c>
      <c r="E64" s="6" t="s">
        <v>6</v>
      </c>
      <c r="F64" s="6" t="s">
        <v>7</v>
      </c>
      <c r="G64" s="6" t="s">
        <v>8</v>
      </c>
      <c r="H64" s="6" t="s">
        <v>9</v>
      </c>
      <c r="I64" s="6" t="s">
        <v>10</v>
      </c>
      <c r="J64" s="6" t="s">
        <v>11</v>
      </c>
      <c r="K64" s="6" t="s">
        <v>12</v>
      </c>
      <c r="L64" s="6" t="s">
        <v>13</v>
      </c>
      <c r="M64" s="6" t="s">
        <v>14</v>
      </c>
      <c r="N64" s="6" t="s">
        <v>15</v>
      </c>
      <c r="O64" s="6" t="s">
        <v>16</v>
      </c>
      <c r="P64" s="6" t="s">
        <v>17</v>
      </c>
      <c r="Q64" s="6" t="s">
        <v>18</v>
      </c>
    </row>
    <row r="65" spans="1:17" x14ac:dyDescent="0.2">
      <c r="A65" s="8" t="s">
        <v>26</v>
      </c>
      <c r="B65" s="7">
        <v>338</v>
      </c>
      <c r="C65" s="7">
        <v>439</v>
      </c>
      <c r="D65" s="7">
        <v>393</v>
      </c>
      <c r="E65" s="7">
        <v>399</v>
      </c>
      <c r="F65" s="7">
        <v>384</v>
      </c>
      <c r="G65" s="7">
        <v>564</v>
      </c>
      <c r="H65" s="7">
        <v>845</v>
      </c>
      <c r="I65" s="7">
        <v>446</v>
      </c>
      <c r="J65" s="7">
        <v>262</v>
      </c>
      <c r="K65" s="7">
        <v>280</v>
      </c>
      <c r="L65" s="7">
        <v>308</v>
      </c>
      <c r="M65" s="7">
        <v>459</v>
      </c>
      <c r="N65" s="7">
        <v>396</v>
      </c>
      <c r="O65" s="7">
        <v>397</v>
      </c>
      <c r="P65" s="7">
        <v>616</v>
      </c>
      <c r="Q65" s="7">
        <v>496</v>
      </c>
    </row>
    <row r="66" spans="1:17" x14ac:dyDescent="0.2">
      <c r="A66" s="8" t="s">
        <v>27</v>
      </c>
      <c r="B66" s="7">
        <v>107</v>
      </c>
      <c r="C66" s="7">
        <v>129</v>
      </c>
      <c r="D66" s="7">
        <v>117</v>
      </c>
      <c r="E66" s="7">
        <v>121</v>
      </c>
      <c r="F66" s="7">
        <v>118</v>
      </c>
      <c r="G66" s="7">
        <v>156</v>
      </c>
      <c r="H66" s="7">
        <v>197</v>
      </c>
      <c r="I66" s="7">
        <v>101</v>
      </c>
      <c r="J66" s="7">
        <v>87</v>
      </c>
      <c r="K66" s="7">
        <v>89</v>
      </c>
      <c r="L66" s="7">
        <v>85</v>
      </c>
      <c r="M66" s="7">
        <v>136</v>
      </c>
      <c r="N66" s="7">
        <v>137</v>
      </c>
      <c r="O66" s="7">
        <v>124</v>
      </c>
      <c r="P66" s="7">
        <v>126</v>
      </c>
      <c r="Q66" s="7">
        <v>125</v>
      </c>
    </row>
  </sheetData>
  <hyperlinks>
    <hyperlink ref="A1" location="'Spis tresci'!W1K1" display="Spis Tresci"/>
    <hyperlink ref="A62" location="'Spis tresci'!W1K1" display="Spis Tresci"/>
    <hyperlink ref="C1" location="'3_Sprzedażprzyczep ogółem ze w'!W87K1" display="Dane"/>
    <hyperlink ref="C62" location="'3_Sprzedażprzyczep ogółem ze w'!W1K3" display="Wykres"/>
  </hyperlinks>
  <pageMargins left="0.7" right="0.7" top="0.75" bottom="0.75" header="0.3" footer="0.3"/>
  <pageSetup paperSize="9" orientation="portrait" horizontalDpi="4294967295" verticalDpi="4294967295" r:id="rId1"/>
  <drawing r:id="rId2"/>
  <legacyDrawing r:id="rId3"/>
  <oleObjects>
    <mc:AlternateContent xmlns:mc="http://schemas.openxmlformats.org/markup-compatibility/2006">
      <mc:Choice Requires="x14">
        <oleObject progId="MSGraph.Chart" shapeId="3073" r:id="rId4">
          <objectPr defaultSize="0" autoPict="0" r:id="rId5">
            <anchor moveWithCells="1">
              <from>
                <xdr:col>0</xdr:col>
                <xdr:colOff>15240</xdr:colOff>
                <xdr:row>2</xdr:row>
                <xdr:rowOff>106680</xdr:rowOff>
              </from>
              <to>
                <xdr:col>18</xdr:col>
                <xdr:colOff>358140</xdr:colOff>
                <xdr:row>60</xdr:row>
                <xdr:rowOff>38100</xdr:rowOff>
              </to>
            </anchor>
          </objectPr>
        </oleObject>
      </mc:Choice>
      <mc:Fallback>
        <oleObject progId="MSGraph.Chart" shapeId="3073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66"/>
  <sheetViews>
    <sheetView workbookViewId="0">
      <selection activeCell="A2" sqref="A2"/>
    </sheetView>
  </sheetViews>
  <sheetFormatPr defaultRowHeight="10.199999999999999" x14ac:dyDescent="0.2"/>
  <cols>
    <col min="1" max="1" width="10.33203125" style="2" bestFit="1" customWidth="1"/>
    <col min="2" max="16384" width="8.88671875" style="1"/>
  </cols>
  <sheetData>
    <row r="1" spans="1:3" x14ac:dyDescent="0.2">
      <c r="A1" s="3" t="s">
        <v>0</v>
      </c>
      <c r="C1" s="3" t="s">
        <v>1</v>
      </c>
    </row>
    <row r="62" spans="1:17" x14ac:dyDescent="0.2">
      <c r="A62" s="3" t="s">
        <v>0</v>
      </c>
      <c r="C62" s="3" t="s">
        <v>2</v>
      </c>
    </row>
    <row r="64" spans="1:17" s="2" customFormat="1" x14ac:dyDescent="0.2">
      <c r="B64" s="6" t="s">
        <v>3</v>
      </c>
      <c r="C64" s="6" t="s">
        <v>4</v>
      </c>
      <c r="D64" s="6" t="s">
        <v>5</v>
      </c>
      <c r="E64" s="6" t="s">
        <v>6</v>
      </c>
      <c r="F64" s="6" t="s">
        <v>7</v>
      </c>
      <c r="G64" s="6" t="s">
        <v>8</v>
      </c>
      <c r="H64" s="6" t="s">
        <v>9</v>
      </c>
      <c r="I64" s="6" t="s">
        <v>10</v>
      </c>
      <c r="J64" s="6" t="s">
        <v>11</v>
      </c>
      <c r="K64" s="6" t="s">
        <v>12</v>
      </c>
      <c r="L64" s="6" t="s">
        <v>13</v>
      </c>
      <c r="M64" s="6" t="s">
        <v>14</v>
      </c>
      <c r="N64" s="6" t="s">
        <v>15</v>
      </c>
      <c r="O64" s="6" t="s">
        <v>16</v>
      </c>
      <c r="P64" s="6" t="s">
        <v>17</v>
      </c>
      <c r="Q64" s="6" t="s">
        <v>18</v>
      </c>
    </row>
    <row r="65" spans="1:17" x14ac:dyDescent="0.2">
      <c r="A65" s="8" t="s">
        <v>29</v>
      </c>
      <c r="B65" s="7">
        <v>41</v>
      </c>
      <c r="C65" s="7">
        <v>46</v>
      </c>
      <c r="D65" s="7">
        <v>37</v>
      </c>
      <c r="E65" s="7">
        <v>73</v>
      </c>
      <c r="F65" s="7">
        <v>63</v>
      </c>
      <c r="G65" s="7">
        <v>75</v>
      </c>
      <c r="H65" s="7">
        <v>93</v>
      </c>
      <c r="I65" s="7">
        <v>71</v>
      </c>
      <c r="J65" s="7">
        <v>59</v>
      </c>
      <c r="K65" s="7">
        <v>63</v>
      </c>
      <c r="L65" s="7">
        <v>69</v>
      </c>
      <c r="M65" s="7">
        <v>94</v>
      </c>
      <c r="N65" s="7">
        <v>65</v>
      </c>
      <c r="O65" s="7">
        <v>43</v>
      </c>
      <c r="P65" s="7">
        <v>75</v>
      </c>
      <c r="Q65" s="7">
        <v>63</v>
      </c>
    </row>
    <row r="66" spans="1:17" x14ac:dyDescent="0.2">
      <c r="A66" s="8" t="s">
        <v>30</v>
      </c>
      <c r="B66" s="7">
        <v>404</v>
      </c>
      <c r="C66" s="7">
        <v>522</v>
      </c>
      <c r="D66" s="7">
        <v>473</v>
      </c>
      <c r="E66" s="7">
        <v>447</v>
      </c>
      <c r="F66" s="7">
        <v>439</v>
      </c>
      <c r="G66" s="7">
        <v>645</v>
      </c>
      <c r="H66" s="7">
        <v>949</v>
      </c>
      <c r="I66" s="7">
        <v>476</v>
      </c>
      <c r="J66" s="7">
        <v>290</v>
      </c>
      <c r="K66" s="7">
        <v>306</v>
      </c>
      <c r="L66" s="7">
        <v>324</v>
      </c>
      <c r="M66" s="7">
        <v>501</v>
      </c>
      <c r="N66" s="7">
        <v>468</v>
      </c>
      <c r="O66" s="7">
        <v>478</v>
      </c>
      <c r="P66" s="7">
        <v>667</v>
      </c>
      <c r="Q66" s="7">
        <v>558</v>
      </c>
    </row>
  </sheetData>
  <hyperlinks>
    <hyperlink ref="A1" location="'Spis tresci'!W1K1" display="Spis Tresci"/>
    <hyperlink ref="A62" location="'Spis tresci'!W1K1" display="Spis Tresci"/>
    <hyperlink ref="C1" location="'4_Sprzedaż przyczep ogółem ze '!W87K1" display="Dane"/>
    <hyperlink ref="C62" location="'4_Sprzedaż przyczep ogółem ze '!W1K3" display="Wykres"/>
  </hyperlinks>
  <pageMargins left="0.7" right="0.7" top="0.75" bottom="0.75" header="0.3" footer="0.3"/>
  <pageSetup paperSize="9" orientation="portrait" horizontalDpi="4294967295" verticalDpi="4294967295" r:id="rId1"/>
  <drawing r:id="rId2"/>
  <legacyDrawing r:id="rId3"/>
  <oleObjects>
    <mc:AlternateContent xmlns:mc="http://schemas.openxmlformats.org/markup-compatibility/2006">
      <mc:Choice Requires="x14">
        <oleObject progId="MSGraph.Chart" shapeId="4097" r:id="rId4">
          <objectPr defaultSize="0" autoPict="0" r:id="rId5">
            <anchor moveWithCells="1">
              <from>
                <xdr:col>0</xdr:col>
                <xdr:colOff>30480</xdr:colOff>
                <xdr:row>2</xdr:row>
                <xdr:rowOff>68580</xdr:rowOff>
              </from>
              <to>
                <xdr:col>18</xdr:col>
                <xdr:colOff>388620</xdr:colOff>
                <xdr:row>60</xdr:row>
                <xdr:rowOff>0</xdr:rowOff>
              </to>
            </anchor>
          </objectPr>
        </oleObject>
      </mc:Choice>
      <mc:Fallback>
        <oleObject progId="MSGraph.Chart" shapeId="4097" r:id="rId4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7"/>
  <sheetViews>
    <sheetView workbookViewId="0">
      <selection activeCell="A2" sqref="A2"/>
    </sheetView>
  </sheetViews>
  <sheetFormatPr defaultRowHeight="10.199999999999999" x14ac:dyDescent="0.2"/>
  <cols>
    <col min="1" max="1" width="8.88671875" style="2"/>
    <col min="2" max="2" width="10.6640625" style="1" bestFit="1" customWidth="1"/>
    <col min="3" max="16384" width="8.88671875" style="1"/>
  </cols>
  <sheetData>
    <row r="1" spans="1:18" ht="13.2" x14ac:dyDescent="0.25">
      <c r="A1" s="9" t="s">
        <v>45</v>
      </c>
    </row>
    <row r="2" spans="1:18" ht="13.2" x14ac:dyDescent="0.25">
      <c r="A2" s="9"/>
    </row>
    <row r="3" spans="1:18" x14ac:dyDescent="0.2">
      <c r="A3" s="3" t="s">
        <v>0</v>
      </c>
    </row>
    <row r="5" spans="1:18" s="2" customFormat="1" x14ac:dyDescent="0.2">
      <c r="B5" s="8" t="s">
        <v>32</v>
      </c>
      <c r="C5" s="6" t="s">
        <v>3</v>
      </c>
      <c r="D5" s="6" t="s">
        <v>4</v>
      </c>
      <c r="E5" s="6" t="s">
        <v>5</v>
      </c>
      <c r="F5" s="6" t="s">
        <v>6</v>
      </c>
      <c r="G5" s="6" t="s">
        <v>7</v>
      </c>
      <c r="H5" s="6" t="s">
        <v>8</v>
      </c>
      <c r="I5" s="6" t="s">
        <v>9</v>
      </c>
      <c r="J5" s="6" t="s">
        <v>10</v>
      </c>
      <c r="K5" s="6" t="s">
        <v>11</v>
      </c>
      <c r="L5" s="6" t="s">
        <v>12</v>
      </c>
      <c r="M5" s="6" t="s">
        <v>13</v>
      </c>
      <c r="N5" s="6" t="s">
        <v>14</v>
      </c>
      <c r="O5" s="6" t="s">
        <v>15</v>
      </c>
      <c r="P5" s="6" t="s">
        <v>16</v>
      </c>
      <c r="Q5" s="6" t="s">
        <v>17</v>
      </c>
      <c r="R5" s="6" t="s">
        <v>18</v>
      </c>
    </row>
    <row r="6" spans="1:18" x14ac:dyDescent="0.2">
      <c r="B6" s="10" t="s">
        <v>33</v>
      </c>
      <c r="C6" s="7">
        <v>14</v>
      </c>
      <c r="D6" s="7">
        <v>9</v>
      </c>
      <c r="E6" s="7">
        <v>9</v>
      </c>
      <c r="F6" s="7">
        <v>18</v>
      </c>
      <c r="G6" s="7">
        <v>16</v>
      </c>
      <c r="H6" s="7">
        <v>14</v>
      </c>
      <c r="I6" s="7">
        <v>11</v>
      </c>
      <c r="J6" s="7">
        <v>17</v>
      </c>
      <c r="K6" s="7">
        <v>10</v>
      </c>
      <c r="L6" s="7">
        <v>15</v>
      </c>
      <c r="M6" s="7">
        <v>18</v>
      </c>
      <c r="N6" s="7">
        <v>34</v>
      </c>
      <c r="O6" s="7">
        <v>24</v>
      </c>
      <c r="P6" s="7">
        <v>12</v>
      </c>
      <c r="Q6" s="7">
        <v>14</v>
      </c>
      <c r="R6" s="7">
        <v>12</v>
      </c>
    </row>
    <row r="7" spans="1:18" x14ac:dyDescent="0.2">
      <c r="B7" s="10" t="s">
        <v>34</v>
      </c>
      <c r="C7" s="7">
        <v>14</v>
      </c>
      <c r="D7" s="7">
        <v>25</v>
      </c>
      <c r="E7" s="7">
        <v>17</v>
      </c>
      <c r="F7" s="7">
        <v>16</v>
      </c>
      <c r="G7" s="7">
        <v>19</v>
      </c>
      <c r="H7" s="7">
        <v>25</v>
      </c>
      <c r="I7" s="7">
        <v>20</v>
      </c>
      <c r="J7" s="7">
        <v>19</v>
      </c>
      <c r="K7" s="7">
        <v>14</v>
      </c>
      <c r="L7" s="7">
        <v>13</v>
      </c>
      <c r="M7" s="7">
        <v>22</v>
      </c>
      <c r="N7" s="7">
        <v>33</v>
      </c>
      <c r="O7" s="7">
        <v>28</v>
      </c>
      <c r="P7" s="7">
        <v>18</v>
      </c>
      <c r="Q7" s="7">
        <v>37</v>
      </c>
      <c r="R7" s="7">
        <v>12</v>
      </c>
    </row>
    <row r="8" spans="1:18" x14ac:dyDescent="0.2">
      <c r="B8" s="10" t="s">
        <v>35</v>
      </c>
      <c r="C8" s="7">
        <v>37</v>
      </c>
      <c r="D8" s="7">
        <v>46</v>
      </c>
      <c r="E8" s="7">
        <v>39</v>
      </c>
      <c r="F8" s="7">
        <v>32</v>
      </c>
      <c r="G8" s="7">
        <v>36</v>
      </c>
      <c r="H8" s="7">
        <v>39</v>
      </c>
      <c r="I8" s="7">
        <v>51</v>
      </c>
      <c r="J8" s="7">
        <v>31</v>
      </c>
      <c r="K8" s="7">
        <v>30</v>
      </c>
      <c r="L8" s="7">
        <v>28</v>
      </c>
      <c r="M8" s="7">
        <v>34</v>
      </c>
      <c r="N8" s="7">
        <v>40</v>
      </c>
      <c r="O8" s="7">
        <v>34</v>
      </c>
      <c r="P8" s="7">
        <v>43</v>
      </c>
      <c r="Q8" s="7">
        <v>36</v>
      </c>
      <c r="R8" s="7">
        <v>33</v>
      </c>
    </row>
    <row r="9" spans="1:18" x14ac:dyDescent="0.2">
      <c r="B9" s="10" t="s">
        <v>36</v>
      </c>
      <c r="C9" s="7">
        <v>54</v>
      </c>
      <c r="D9" s="7">
        <v>62</v>
      </c>
      <c r="E9" s="7">
        <v>56</v>
      </c>
      <c r="F9" s="7">
        <v>67</v>
      </c>
      <c r="G9" s="7">
        <v>70</v>
      </c>
      <c r="H9" s="7">
        <v>61</v>
      </c>
      <c r="I9" s="7">
        <v>74</v>
      </c>
      <c r="J9" s="7">
        <v>50</v>
      </c>
      <c r="K9" s="7">
        <v>30</v>
      </c>
      <c r="L9" s="7">
        <v>35</v>
      </c>
      <c r="M9" s="7">
        <v>36</v>
      </c>
      <c r="N9" s="7">
        <v>56</v>
      </c>
      <c r="O9" s="7">
        <v>42</v>
      </c>
      <c r="P9" s="7">
        <v>40</v>
      </c>
      <c r="Q9" s="7">
        <v>61</v>
      </c>
      <c r="R9" s="7">
        <v>46</v>
      </c>
    </row>
    <row r="10" spans="1:18" x14ac:dyDescent="0.2">
      <c r="B10" s="10" t="s">
        <v>37</v>
      </c>
      <c r="C10" s="7">
        <v>72</v>
      </c>
      <c r="D10" s="7">
        <v>98</v>
      </c>
      <c r="E10" s="7">
        <v>81</v>
      </c>
      <c r="F10" s="7">
        <v>75</v>
      </c>
      <c r="G10" s="7">
        <v>67</v>
      </c>
      <c r="H10" s="7">
        <v>95</v>
      </c>
      <c r="I10" s="7">
        <v>119</v>
      </c>
      <c r="J10" s="7">
        <v>66</v>
      </c>
      <c r="K10" s="7">
        <v>43</v>
      </c>
      <c r="L10" s="7">
        <v>59</v>
      </c>
      <c r="M10" s="7">
        <v>68</v>
      </c>
      <c r="N10" s="7">
        <v>107</v>
      </c>
      <c r="O10" s="7">
        <v>82</v>
      </c>
      <c r="P10" s="7">
        <v>97</v>
      </c>
      <c r="Q10" s="7">
        <v>120</v>
      </c>
      <c r="R10" s="7">
        <v>95</v>
      </c>
    </row>
    <row r="11" spans="1:18" x14ac:dyDescent="0.2">
      <c r="B11" s="10" t="s">
        <v>38</v>
      </c>
      <c r="C11" s="7">
        <v>25</v>
      </c>
      <c r="D11" s="7">
        <v>41</v>
      </c>
      <c r="E11" s="7">
        <v>43</v>
      </c>
      <c r="F11" s="7">
        <v>27</v>
      </c>
      <c r="G11" s="7">
        <v>30</v>
      </c>
      <c r="H11" s="7">
        <v>39</v>
      </c>
      <c r="I11" s="7">
        <v>42</v>
      </c>
      <c r="J11" s="7">
        <v>33</v>
      </c>
      <c r="K11" s="7">
        <v>19</v>
      </c>
      <c r="L11" s="7">
        <v>21</v>
      </c>
      <c r="M11" s="7">
        <v>21</v>
      </c>
      <c r="N11" s="7">
        <v>45</v>
      </c>
      <c r="O11" s="7">
        <v>30</v>
      </c>
      <c r="P11" s="7">
        <v>27</v>
      </c>
      <c r="Q11" s="7">
        <v>47</v>
      </c>
      <c r="R11" s="7">
        <v>37</v>
      </c>
    </row>
    <row r="12" spans="1:18" x14ac:dyDescent="0.2">
      <c r="B12" s="10" t="s">
        <v>39</v>
      </c>
      <c r="C12" s="7">
        <v>59</v>
      </c>
      <c r="D12" s="7">
        <v>75</v>
      </c>
      <c r="E12" s="7">
        <v>52</v>
      </c>
      <c r="F12" s="7">
        <v>61</v>
      </c>
      <c r="G12" s="7">
        <v>50</v>
      </c>
      <c r="H12" s="7">
        <v>105</v>
      </c>
      <c r="I12" s="7">
        <v>150</v>
      </c>
      <c r="J12" s="7">
        <v>70</v>
      </c>
      <c r="K12" s="7">
        <v>43</v>
      </c>
      <c r="L12" s="7">
        <v>55</v>
      </c>
      <c r="M12" s="7">
        <v>49</v>
      </c>
      <c r="N12" s="7">
        <v>79</v>
      </c>
      <c r="O12" s="7">
        <v>85</v>
      </c>
      <c r="P12" s="7">
        <v>65</v>
      </c>
      <c r="Q12" s="7">
        <v>112</v>
      </c>
      <c r="R12" s="7">
        <v>75</v>
      </c>
    </row>
    <row r="13" spans="1:18" x14ac:dyDescent="0.2">
      <c r="B13" s="10" t="s">
        <v>40</v>
      </c>
      <c r="C13" s="7">
        <v>15</v>
      </c>
      <c r="D13" s="7">
        <v>36</v>
      </c>
      <c r="E13" s="7">
        <v>32</v>
      </c>
      <c r="F13" s="7">
        <v>28</v>
      </c>
      <c r="G13" s="7">
        <v>21</v>
      </c>
      <c r="H13" s="7">
        <v>21</v>
      </c>
      <c r="I13" s="7">
        <v>50</v>
      </c>
      <c r="J13" s="7">
        <v>21</v>
      </c>
      <c r="K13" s="7">
        <v>15</v>
      </c>
      <c r="L13" s="7">
        <v>15</v>
      </c>
      <c r="M13" s="7">
        <v>18</v>
      </c>
      <c r="N13" s="7">
        <v>21</v>
      </c>
      <c r="O13" s="7">
        <v>24</v>
      </c>
      <c r="P13" s="7">
        <v>24</v>
      </c>
      <c r="Q13" s="7">
        <v>32</v>
      </c>
      <c r="R13" s="7">
        <v>25</v>
      </c>
    </row>
    <row r="14" spans="1:18" x14ac:dyDescent="0.2">
      <c r="B14" s="10" t="s">
        <v>41</v>
      </c>
      <c r="C14" s="7">
        <v>22</v>
      </c>
      <c r="D14" s="7">
        <v>34</v>
      </c>
      <c r="E14" s="7">
        <v>30</v>
      </c>
      <c r="F14" s="7">
        <v>34</v>
      </c>
      <c r="G14" s="7">
        <v>23</v>
      </c>
      <c r="H14" s="7">
        <v>46</v>
      </c>
      <c r="I14" s="7">
        <v>64</v>
      </c>
      <c r="J14" s="7">
        <v>29</v>
      </c>
      <c r="K14" s="7">
        <v>11</v>
      </c>
      <c r="L14" s="7">
        <v>14</v>
      </c>
      <c r="M14" s="7">
        <v>24</v>
      </c>
      <c r="N14" s="7">
        <v>31</v>
      </c>
      <c r="O14" s="7">
        <v>25</v>
      </c>
      <c r="P14" s="7">
        <v>24</v>
      </c>
      <c r="Q14" s="7">
        <v>34</v>
      </c>
      <c r="R14" s="7">
        <v>42</v>
      </c>
    </row>
    <row r="15" spans="1:18" x14ac:dyDescent="0.2">
      <c r="B15" s="10" t="s">
        <v>42</v>
      </c>
      <c r="C15" s="7">
        <v>91</v>
      </c>
      <c r="D15" s="7">
        <v>91</v>
      </c>
      <c r="E15" s="7">
        <v>91</v>
      </c>
      <c r="F15" s="7">
        <v>111</v>
      </c>
      <c r="G15" s="7">
        <v>102</v>
      </c>
      <c r="H15" s="7">
        <v>178</v>
      </c>
      <c r="I15" s="7">
        <v>298</v>
      </c>
      <c r="J15" s="7">
        <v>132</v>
      </c>
      <c r="K15" s="7">
        <v>83</v>
      </c>
      <c r="L15" s="7">
        <v>63</v>
      </c>
      <c r="M15" s="7">
        <v>50</v>
      </c>
      <c r="N15" s="7">
        <v>85</v>
      </c>
      <c r="O15" s="7">
        <v>96</v>
      </c>
      <c r="P15" s="7">
        <v>117</v>
      </c>
      <c r="Q15" s="7">
        <v>157</v>
      </c>
      <c r="R15" s="7">
        <v>145</v>
      </c>
    </row>
    <row r="16" spans="1:18" x14ac:dyDescent="0.2">
      <c r="B16" s="10" t="s">
        <v>43</v>
      </c>
      <c r="C16" s="7">
        <v>36</v>
      </c>
      <c r="D16" s="7">
        <v>46</v>
      </c>
      <c r="E16" s="7">
        <v>50</v>
      </c>
      <c r="F16" s="7">
        <v>44</v>
      </c>
      <c r="G16" s="7">
        <v>61</v>
      </c>
      <c r="H16" s="7">
        <v>89</v>
      </c>
      <c r="I16" s="7">
        <v>146</v>
      </c>
      <c r="J16" s="7">
        <v>68</v>
      </c>
      <c r="K16" s="7">
        <v>43</v>
      </c>
      <c r="L16" s="7">
        <v>47</v>
      </c>
      <c r="M16" s="7">
        <v>40</v>
      </c>
      <c r="N16" s="7">
        <v>57</v>
      </c>
      <c r="O16" s="7">
        <v>56</v>
      </c>
      <c r="P16" s="7">
        <v>44</v>
      </c>
      <c r="Q16" s="7">
        <v>86</v>
      </c>
      <c r="R16" s="7">
        <v>86</v>
      </c>
    </row>
    <row r="17" spans="2:18" x14ac:dyDescent="0.2">
      <c r="B17" s="10" t="s">
        <v>44</v>
      </c>
      <c r="C17" s="7">
        <v>6</v>
      </c>
      <c r="D17" s="7">
        <v>5</v>
      </c>
      <c r="E17" s="7">
        <v>10</v>
      </c>
      <c r="F17" s="7">
        <v>7</v>
      </c>
      <c r="G17" s="7">
        <v>7</v>
      </c>
      <c r="H17" s="7">
        <v>8</v>
      </c>
      <c r="I17" s="7">
        <v>17</v>
      </c>
      <c r="J17" s="7">
        <v>11</v>
      </c>
      <c r="K17" s="7">
        <v>8</v>
      </c>
      <c r="L17" s="7">
        <v>4</v>
      </c>
      <c r="M17" s="7">
        <v>13</v>
      </c>
      <c r="N17" s="7">
        <v>7</v>
      </c>
      <c r="O17" s="7">
        <v>7</v>
      </c>
      <c r="P17" s="7">
        <v>10</v>
      </c>
      <c r="Q17" s="7">
        <v>6</v>
      </c>
      <c r="R17" s="7">
        <v>13</v>
      </c>
    </row>
  </sheetData>
  <hyperlinks>
    <hyperlink ref="A3" location="'Spis tresci'!W1K1" display="Spis Tresci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65"/>
  <sheetViews>
    <sheetView workbookViewId="0">
      <selection activeCell="A2" sqref="A2"/>
    </sheetView>
  </sheetViews>
  <sheetFormatPr defaultRowHeight="10.199999999999999" x14ac:dyDescent="0.2"/>
  <cols>
    <col min="1" max="1" width="8.88671875" style="2"/>
    <col min="2" max="16384" width="8.88671875" style="1"/>
  </cols>
  <sheetData>
    <row r="1" spans="1:3" x14ac:dyDescent="0.2">
      <c r="A1" s="3" t="s">
        <v>0</v>
      </c>
      <c r="C1" s="3" t="s">
        <v>1</v>
      </c>
    </row>
    <row r="62" spans="1:3" x14ac:dyDescent="0.2">
      <c r="A62" s="3" t="s">
        <v>0</v>
      </c>
      <c r="C62" s="3" t="s">
        <v>2</v>
      </c>
    </row>
    <row r="64" spans="1:3" s="2" customFormat="1" x14ac:dyDescent="0.2">
      <c r="B64" s="6" t="s">
        <v>6</v>
      </c>
      <c r="C64" s="6" t="s">
        <v>18</v>
      </c>
    </row>
    <row r="65" spans="1:3" x14ac:dyDescent="0.2">
      <c r="A65" s="8" t="s">
        <v>19</v>
      </c>
      <c r="B65" s="7">
        <v>520</v>
      </c>
      <c r="C65" s="7">
        <v>621</v>
      </c>
    </row>
  </sheetData>
  <hyperlinks>
    <hyperlink ref="A1" location="'Spis tresci'!W1K1" display="Spis Tresci"/>
    <hyperlink ref="A62" location="'Spis tresci'!W1K1" display="Spis Tresci"/>
    <hyperlink ref="C1" location="'6_Sprzedaż przyczep ogółem 04.'!W87K1" display="Dane"/>
    <hyperlink ref="C62" location="'6_Sprzedaż przyczep ogółem 04.'!W1K3" display="Wykres"/>
  </hyperlinks>
  <pageMargins left="0.7" right="0.7" top="0.75" bottom="0.75" header="0.3" footer="0.3"/>
  <pageSetup paperSize="9" orientation="portrait" horizontalDpi="4294967295" verticalDpi="4294967295" r:id="rId1"/>
  <drawing r:id="rId2"/>
  <legacyDrawing r:id="rId3"/>
  <oleObjects>
    <mc:AlternateContent xmlns:mc="http://schemas.openxmlformats.org/markup-compatibility/2006">
      <mc:Choice Requires="x14">
        <oleObject progId="MSGraph.Chart" shapeId="5121" r:id="rId4">
          <objectPr defaultSize="0" autoPict="0" r:id="rId5">
            <anchor moveWithCells="1">
              <from>
                <xdr:col>0</xdr:col>
                <xdr:colOff>22860</xdr:colOff>
                <xdr:row>2</xdr:row>
                <xdr:rowOff>38100</xdr:rowOff>
              </from>
              <to>
                <xdr:col>18</xdr:col>
                <xdr:colOff>480060</xdr:colOff>
                <xdr:row>59</xdr:row>
                <xdr:rowOff>99060</xdr:rowOff>
              </to>
            </anchor>
          </objectPr>
        </oleObject>
      </mc:Choice>
      <mc:Fallback>
        <oleObject progId="MSGraph.Chart" shapeId="5121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45</vt:i4>
      </vt:variant>
    </vt:vector>
  </HeadingPairs>
  <TitlesOfParts>
    <vt:vector size="45" baseType="lpstr">
      <vt:lpstr>TYTUŁ</vt:lpstr>
      <vt:lpstr>Spis tresci</vt:lpstr>
      <vt:lpstr>PODSUMOWANIE</vt:lpstr>
      <vt:lpstr>1_Sprzedaż przyczep ogółem z p</vt:lpstr>
      <vt:lpstr>2_Sprzedaż przyczep ogółem w g</vt:lpstr>
      <vt:lpstr>3_Sprzedażprzyczep ogółem ze w</vt:lpstr>
      <vt:lpstr>4_Sprzedaż przyczep ogółem ze </vt:lpstr>
      <vt:lpstr>5_Sprzedaż przyczep ogółem ze </vt:lpstr>
      <vt:lpstr>6_Sprzedaż przyczep ogółem 04.</vt:lpstr>
      <vt:lpstr>7_Sprzedaż przyczep ogółem w k</vt:lpstr>
      <vt:lpstr>8_Sprzedaż przyczep ogółem ze </vt:lpstr>
      <vt:lpstr>9_Sprzedaż przyczep ogółem w k</vt:lpstr>
      <vt:lpstr>10_Sprzedaż przyczep ogółem ze</vt:lpstr>
      <vt:lpstr>11_Sprzedaż przyczep nowych z </vt:lpstr>
      <vt:lpstr>12_Sprzedaż przyczep nowych w </vt:lpstr>
      <vt:lpstr>13_Sprzedaż przyczep nowych 04</vt:lpstr>
      <vt:lpstr>14_Sprzedaż przyczep nowych ze</vt:lpstr>
      <vt:lpstr>15_Sprzedaż przyczep nowych ze</vt:lpstr>
      <vt:lpstr>16_Sprzedaż TOP MAREK przyczep</vt:lpstr>
      <vt:lpstr>17_Sprzedaż TOP MAREK przyczep</vt:lpstr>
      <vt:lpstr>18_Sprzedaż TOP MAREK przyczep</vt:lpstr>
      <vt:lpstr>19_Sprzedaż TOP MAREK przyczep</vt:lpstr>
      <vt:lpstr>20_Sprzedaż TOP MAREK przyczep</vt:lpstr>
      <vt:lpstr>21_Sprzedaż TOP MAREK przyczep</vt:lpstr>
      <vt:lpstr>22_Sprzedaż TOP MAREK przyczep</vt:lpstr>
      <vt:lpstr>23_Sprzedaż TOP MAREK przyczep</vt:lpstr>
      <vt:lpstr>24_Sprzedaż TOP MAREK przyczep</vt:lpstr>
      <vt:lpstr>25_Sprzedaż TOP MAREK przyczep</vt:lpstr>
      <vt:lpstr>26_Sprzedaż TOP MAREK przyczep</vt:lpstr>
      <vt:lpstr>27_Sprzedaż TOP MAREK przyczep</vt:lpstr>
      <vt:lpstr>28_Sprzedaż TOP MAREK przyczep</vt:lpstr>
      <vt:lpstr>29_Sprzedaż TOP MAREK - przycz</vt:lpstr>
      <vt:lpstr>30_Sprzedaż przyczep nowych YT</vt:lpstr>
      <vt:lpstr>31_Sprzedaż przyczep ogółem w </vt:lpstr>
      <vt:lpstr>32_Sprzedaż przyczep ogółem ze</vt:lpstr>
      <vt:lpstr>33_Sprzedaż przyczep ogółem w </vt:lpstr>
      <vt:lpstr>34_Sprzedaż przyczep ogółem ze</vt:lpstr>
      <vt:lpstr>35_Sprzedaż przyczep nowych  Y</vt:lpstr>
      <vt:lpstr>36_Sprzedaż przyczep nowych ze</vt:lpstr>
      <vt:lpstr>37_Sprzedaż przyczep nowych ze</vt:lpstr>
      <vt:lpstr>38_Sprzedaż TOP MAREK przyczep</vt:lpstr>
      <vt:lpstr>39_Sprzedaż TOP MAREK przyczep</vt:lpstr>
      <vt:lpstr>40_Sprzedaż TOP MAREK z podzia</vt:lpstr>
      <vt:lpstr>41_Sprzedaż przyczep z uwzględn</vt:lpstr>
      <vt:lpstr>42_Sprzedaż przyczep z uwględni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Hubert</dc:creator>
  <cp:lastModifiedBy>Hubert</cp:lastModifiedBy>
  <dcterms:created xsi:type="dcterms:W3CDTF">2017-05-09T13:18:32Z</dcterms:created>
  <dcterms:modified xsi:type="dcterms:W3CDTF">2017-05-10T08:50:50Z</dcterms:modified>
</cp:coreProperties>
</file>